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610" yWindow="-15" windowWidth="11445" windowHeight="9735"/>
  </bookViews>
  <sheets>
    <sheet name="2021 Rates by Class" sheetId="1" r:id="rId1"/>
  </sheets>
  <definedNames>
    <definedName name="_xlnm.Print_Area" localSheetId="0">'2021 Rates by Class'!$A$1:$P$180</definedName>
    <definedName name="_xlnm.Print_Titles" localSheetId="0">'2021 Rates by Class'!$1:$6</definedName>
  </definedNames>
  <calcPr calcId="162913" fullPrecision="0"/>
</workbook>
</file>

<file path=xl/calcChain.xml><?xml version="1.0" encoding="utf-8"?>
<calcChain xmlns="http://schemas.openxmlformats.org/spreadsheetml/2006/main">
  <c r="G117" i="1" l="1"/>
  <c r="F117" i="1"/>
  <c r="G116" i="1"/>
  <c r="F116" i="1"/>
  <c r="G115" i="1"/>
  <c r="F115" i="1"/>
  <c r="O166" i="1" l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G166" i="1"/>
  <c r="F166" i="1"/>
  <c r="G165" i="1"/>
  <c r="F165" i="1"/>
  <c r="G164" i="1"/>
  <c r="F164" i="1"/>
  <c r="G163" i="1"/>
  <c r="F163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G145" i="1"/>
  <c r="F145" i="1"/>
  <c r="G144" i="1"/>
  <c r="F144" i="1"/>
  <c r="G143" i="1"/>
  <c r="F143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O7" i="1" l="1"/>
  <c r="N7" i="1"/>
  <c r="G7" i="1"/>
  <c r="F7" i="1"/>
</calcChain>
</file>

<file path=xl/sharedStrings.xml><?xml version="1.0" encoding="utf-8"?>
<sst xmlns="http://schemas.openxmlformats.org/spreadsheetml/2006/main" count="31" uniqueCount="20">
  <si>
    <t>Risk Class</t>
  </si>
  <si>
    <t>AF Rate</t>
  </si>
  <si>
    <t>MAF Rate</t>
  </si>
  <si>
    <t>SPF Rate</t>
  </si>
  <si>
    <t>SAW</t>
  </si>
  <si>
    <t>MAF NOC</t>
  </si>
  <si>
    <t>See WAC 296-17A for complete class descriptions [http://apps.leg.wa.gov/WAC/default.aspx?cite=296-17A]
 If you cannot find a description for your business, please call your account manager for help.</t>
  </si>
  <si>
    <t>AF stands for Accident Fund</t>
  </si>
  <si>
    <t>MAF stands for Medical Aid Fund</t>
  </si>
  <si>
    <t>NOC is the Medical Aid Fund rate excluding SAW</t>
  </si>
  <si>
    <t>SPF stands for Supplemental Pension Fund</t>
  </si>
  <si>
    <t>SAW stands for the Stay At Work Program, which is funded through the Medical Aid Fund</t>
  </si>
  <si>
    <t>**</t>
  </si>
  <si>
    <t>Comp. Rate*</t>
  </si>
  <si>
    <t>Payroll Deduction*</t>
  </si>
  <si>
    <t>***</t>
  </si>
  <si>
    <t>*The Composite Rate and Payrol Deduction Columns assume an experience factor of 1.0000</t>
  </si>
  <si>
    <t>**The rates for these classes are per square foot of wallboard installed.</t>
  </si>
  <si>
    <t>***The classification and rate for 2103 Fulfillment centers is being created in a rulemaking separate from the annual rates rulemaking (WAC 296-17-89509 and WAC 296-17A-2103 effective 1-1-21)</t>
  </si>
  <si>
    <t>2021 Hourly Rates by Risk Classification Code and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</si>
</sst>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5" fontId="3" fillId="0" borderId="0" xfId="1" applyNumberFormat="1" applyFont="1" applyFill="1"/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/>
    <xf numFmtId="165" fontId="3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1" fillId="0" borderId="0" xfId="0" applyFont="1" applyFill="1"/>
    <xf numFmtId="49" fontId="1" fillId="0" borderId="1" xfId="1" applyNumberFormat="1" applyFont="1" applyFill="1" applyBorder="1" applyAlignment="1">
      <alignment horizontal="right"/>
    </xf>
    <xf numFmtId="49" fontId="1" fillId="0" borderId="1" xfId="1" applyNumberFormat="1" applyFont="1" applyFill="1" applyBorder="1" applyAlignment="1"/>
    <xf numFmtId="0" fontId="1" fillId="0" borderId="0" xfId="0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0" fillId="0" borderId="0" xfId="0" applyFill="1"/>
    <xf numFmtId="0" fontId="0" fillId="0" borderId="0" xfId="0" quotePrefix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/>
    <xf numFmtId="164" fontId="3" fillId="0" borderId="0" xfId="0" applyNumberFormat="1" applyFont="1" applyFill="1"/>
    <xf numFmtId="0" fontId="0" fillId="0" borderId="0" xfId="0" quotePrefix="1" applyAlignment="1">
      <alignment horizontal="left" wrapText="1"/>
    </xf>
    <xf numFmtId="0" fontId="0" fillId="0" borderId="0" xfId="0" applyAlignment="1">
      <alignment wrapText="1"/>
    </xf>
    <xf numFmtId="164" fontId="4" fillId="0" borderId="0" xfId="1" quotePrefix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49" fontId="3" fillId="0" borderId="0" xfId="1" applyNumberFormat="1" applyFont="1" applyFill="1" applyAlignment="1">
      <alignment horizontal="right" wrapText="1"/>
    </xf>
    <xf numFmtId="49" fontId="3" fillId="0" borderId="1" xfId="1" applyNumberFormat="1" applyFont="1" applyFill="1" applyBorder="1" applyAlignment="1">
      <alignment horizontal="right" wrapText="1"/>
    </xf>
    <xf numFmtId="49" fontId="2" fillId="0" borderId="0" xfId="1" applyNumberFormat="1" applyFont="1" applyFill="1" applyAlignment="1">
      <alignment horizontal="right" wrapText="1"/>
    </xf>
    <xf numFmtId="49" fontId="2" fillId="0" borderId="1" xfId="1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164" fontId="1" fillId="0" borderId="0" xfId="1" applyNumberFormat="1" applyFont="1" applyFill="1" applyAlignment="1">
      <alignment horizontal="center"/>
    </xf>
    <xf numFmtId="0" fontId="1" fillId="0" borderId="0" xfId="0" applyFont="1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3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9.7109375" style="5" customWidth="1"/>
    <col min="2" max="5" width="9.7109375" style="3" customWidth="1"/>
    <col min="6" max="6" width="11.85546875" style="2" customWidth="1"/>
    <col min="7" max="7" width="10.7109375" style="4" customWidth="1"/>
    <col min="8" max="8" width="1.7109375" style="1" customWidth="1"/>
    <col min="9" max="9" width="9.7109375" style="5" customWidth="1"/>
    <col min="10" max="13" width="9.7109375" style="3" customWidth="1"/>
    <col min="14" max="14" width="11.5703125" style="2" customWidth="1"/>
    <col min="15" max="15" width="11.42578125" style="4" customWidth="1"/>
    <col min="16" max="16" width="3.140625" style="19" bestFit="1" customWidth="1"/>
    <col min="17" max="17" width="9.7109375" style="1" bestFit="1" customWidth="1"/>
    <col min="18" max="16384" width="9.140625" style="1"/>
  </cols>
  <sheetData>
    <row r="1" spans="1:17" ht="25.5" customHeight="1" x14ac:dyDescent="0.3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</row>
    <row r="2" spans="1:17" ht="12.7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1"/>
    </row>
    <row r="3" spans="1:17" ht="12.75" customHeight="1" x14ac:dyDescent="0.2">
      <c r="P3" s="1"/>
    </row>
    <row r="4" spans="1:17" ht="12.75" customHeight="1" x14ac:dyDescent="0.2">
      <c r="A4" s="28" t="s">
        <v>0</v>
      </c>
      <c r="B4" s="30" t="s">
        <v>1</v>
      </c>
      <c r="C4" s="35" t="s">
        <v>2</v>
      </c>
      <c r="D4" s="35"/>
      <c r="E4" s="30" t="s">
        <v>3</v>
      </c>
      <c r="F4" s="32" t="s">
        <v>13</v>
      </c>
      <c r="G4" s="30" t="s">
        <v>14</v>
      </c>
      <c r="H4" s="34"/>
      <c r="I4" s="28" t="s">
        <v>0</v>
      </c>
      <c r="J4" s="30" t="s">
        <v>1</v>
      </c>
      <c r="K4" s="35" t="s">
        <v>2</v>
      </c>
      <c r="L4" s="35"/>
      <c r="M4" s="30" t="s">
        <v>3</v>
      </c>
      <c r="N4" s="32" t="s">
        <v>13</v>
      </c>
      <c r="O4" s="30" t="s">
        <v>14</v>
      </c>
      <c r="P4" s="1"/>
    </row>
    <row r="5" spans="1:17" ht="12.75" customHeight="1" thickBot="1" x14ac:dyDescent="0.25">
      <c r="A5" s="29"/>
      <c r="B5" s="31"/>
      <c r="C5" s="14" t="s">
        <v>4</v>
      </c>
      <c r="D5" s="15" t="s">
        <v>5</v>
      </c>
      <c r="E5" s="31"/>
      <c r="F5" s="33"/>
      <c r="G5" s="31"/>
      <c r="H5" s="34"/>
      <c r="I5" s="29"/>
      <c r="J5" s="31"/>
      <c r="K5" s="14" t="s">
        <v>4</v>
      </c>
      <c r="L5" s="15" t="s">
        <v>5</v>
      </c>
      <c r="M5" s="31"/>
      <c r="N5" s="33"/>
      <c r="O5" s="31"/>
      <c r="P5" s="1"/>
    </row>
    <row r="6" spans="1:17" ht="12.75" customHeight="1" thickTop="1" x14ac:dyDescent="0.2">
      <c r="B6" s="8"/>
      <c r="C6" s="8"/>
      <c r="D6" s="8"/>
      <c r="E6" s="8"/>
      <c r="F6" s="9"/>
      <c r="G6" s="10"/>
      <c r="H6" s="21"/>
      <c r="I6" s="1"/>
      <c r="J6" s="1"/>
      <c r="K6" s="1"/>
      <c r="L6" s="1"/>
      <c r="M6" s="1"/>
      <c r="N6" s="1"/>
      <c r="O6" s="1"/>
      <c r="P6" s="1"/>
    </row>
    <row r="7" spans="1:17" ht="12.75" customHeight="1" x14ac:dyDescent="0.2">
      <c r="A7" s="19">
        <v>101</v>
      </c>
      <c r="B7" s="17">
        <v>1.4036</v>
      </c>
      <c r="C7" s="17">
        <v>2.1700000000000001E-2</v>
      </c>
      <c r="D7" s="17">
        <v>0.55640000000000001</v>
      </c>
      <c r="E7" s="17">
        <v>0.13719999999999999</v>
      </c>
      <c r="F7" s="9">
        <f>+SUM(B7:E7)</f>
        <v>2.1189</v>
      </c>
      <c r="G7" s="18">
        <f>+SUM(C7:E7)/2</f>
        <v>0.35765000000000002</v>
      </c>
      <c r="I7" s="19">
        <v>1304</v>
      </c>
      <c r="J7" s="17">
        <v>2.69E-2</v>
      </c>
      <c r="K7" s="17">
        <v>4.0000000000000002E-4</v>
      </c>
      <c r="L7" s="17">
        <v>1.29E-2</v>
      </c>
      <c r="M7" s="17">
        <v>0.13719999999999999</v>
      </c>
      <c r="N7" s="9">
        <f>+SUM(J7:M7)</f>
        <v>0.1774</v>
      </c>
      <c r="O7" s="18">
        <f>+SUM(K7:M7)/2</f>
        <v>7.5249999999999997E-2</v>
      </c>
      <c r="P7" s="1"/>
    </row>
    <row r="8" spans="1:17" ht="12.75" customHeight="1" x14ac:dyDescent="0.2">
      <c r="A8" s="19">
        <v>103</v>
      </c>
      <c r="B8" s="17">
        <v>1.6664000000000001</v>
      </c>
      <c r="C8" s="17">
        <v>2.5600000000000001E-2</v>
      </c>
      <c r="D8" s="17">
        <v>0.81410000000000005</v>
      </c>
      <c r="E8" s="17">
        <v>0.13719999999999999</v>
      </c>
      <c r="F8" s="9">
        <f t="shared" ref="F8:F71" si="0">+SUM(B8:E8)</f>
        <v>2.6433</v>
      </c>
      <c r="G8" s="18">
        <f t="shared" ref="G8:G71" si="1">+SUM(C8:E8)/2</f>
        <v>0.48845</v>
      </c>
      <c r="I8" s="19">
        <v>1305</v>
      </c>
      <c r="J8" s="17">
        <v>0.70409999999999995</v>
      </c>
      <c r="K8" s="17">
        <v>1.09E-2</v>
      </c>
      <c r="L8" s="17">
        <v>0.29430000000000001</v>
      </c>
      <c r="M8" s="17">
        <v>0.13719999999999999</v>
      </c>
      <c r="N8" s="9">
        <f t="shared" ref="N8:N71" si="2">+SUM(J8:M8)</f>
        <v>1.1465000000000001</v>
      </c>
      <c r="O8" s="18">
        <f t="shared" ref="O8:O71" si="3">+SUM(K8:M8)/2</f>
        <v>0.22120000000000001</v>
      </c>
      <c r="P8" s="1"/>
    </row>
    <row r="9" spans="1:17" ht="12.75" customHeight="1" x14ac:dyDescent="0.2">
      <c r="A9" s="19">
        <v>104</v>
      </c>
      <c r="B9" s="17">
        <v>1.2781</v>
      </c>
      <c r="C9" s="17">
        <v>1.9800000000000002E-2</v>
      </c>
      <c r="D9" s="17">
        <v>0.49070000000000003</v>
      </c>
      <c r="E9" s="17">
        <v>0.13719999999999999</v>
      </c>
      <c r="F9" s="9">
        <f t="shared" si="0"/>
        <v>1.9258</v>
      </c>
      <c r="G9" s="18">
        <f t="shared" si="1"/>
        <v>0.32385000000000003</v>
      </c>
      <c r="I9" s="19">
        <v>1401</v>
      </c>
      <c r="J9" s="17">
        <v>0.27679999999999999</v>
      </c>
      <c r="K9" s="17">
        <v>4.1000000000000003E-3</v>
      </c>
      <c r="L9" s="17">
        <v>0.2359</v>
      </c>
      <c r="M9" s="17">
        <v>0.13719999999999999</v>
      </c>
      <c r="N9" s="9">
        <f t="shared" si="2"/>
        <v>0.65400000000000003</v>
      </c>
      <c r="O9" s="18">
        <f t="shared" si="3"/>
        <v>0.18859999999999999</v>
      </c>
      <c r="P9" s="1"/>
      <c r="Q9" s="23"/>
    </row>
    <row r="10" spans="1:17" ht="12.75" customHeight="1" x14ac:dyDescent="0.2">
      <c r="A10" s="19">
        <v>105</v>
      </c>
      <c r="B10" s="17">
        <v>1.2504</v>
      </c>
      <c r="C10" s="17">
        <v>1.9E-2</v>
      </c>
      <c r="D10" s="17">
        <v>0.72889999999999999</v>
      </c>
      <c r="E10" s="17">
        <v>0.13719999999999999</v>
      </c>
      <c r="F10" s="9">
        <f t="shared" si="0"/>
        <v>2.1355</v>
      </c>
      <c r="G10" s="18">
        <f t="shared" si="1"/>
        <v>0.44255</v>
      </c>
      <c r="I10" s="19">
        <v>1404</v>
      </c>
      <c r="J10" s="17">
        <v>0.91779999999999995</v>
      </c>
      <c r="K10" s="17">
        <v>1.4E-2</v>
      </c>
      <c r="L10" s="17">
        <v>0.50539999999999996</v>
      </c>
      <c r="M10" s="17">
        <v>0.13719999999999999</v>
      </c>
      <c r="N10" s="9">
        <f t="shared" si="2"/>
        <v>1.5744</v>
      </c>
      <c r="O10" s="18">
        <f t="shared" si="3"/>
        <v>0.32829999999999998</v>
      </c>
      <c r="P10" s="1"/>
    </row>
    <row r="11" spans="1:17" ht="12.75" customHeight="1" x14ac:dyDescent="0.2">
      <c r="A11" s="19">
        <v>106</v>
      </c>
      <c r="B11" s="17">
        <v>2.8184999999999998</v>
      </c>
      <c r="C11" s="17">
        <v>4.2799999999999998E-2</v>
      </c>
      <c r="D11" s="17">
        <v>1.7144999999999999</v>
      </c>
      <c r="E11" s="17">
        <v>0.13719999999999999</v>
      </c>
      <c r="F11" s="9">
        <f t="shared" si="0"/>
        <v>4.7130000000000001</v>
      </c>
      <c r="G11" s="18">
        <f t="shared" si="1"/>
        <v>0.94725000000000004</v>
      </c>
      <c r="I11" s="19">
        <v>1405</v>
      </c>
      <c r="J11" s="17">
        <v>0.83840000000000003</v>
      </c>
      <c r="K11" s="17">
        <v>1.2800000000000001E-2</v>
      </c>
      <c r="L11" s="17">
        <v>0.442</v>
      </c>
      <c r="M11" s="17">
        <v>0.13719999999999999</v>
      </c>
      <c r="N11" s="9">
        <f t="shared" si="2"/>
        <v>1.4303999999999999</v>
      </c>
      <c r="O11" s="18">
        <f t="shared" si="3"/>
        <v>0.29599999999999999</v>
      </c>
      <c r="P11" s="1"/>
    </row>
    <row r="12" spans="1:17" ht="12.75" customHeight="1" x14ac:dyDescent="0.2">
      <c r="A12" s="19">
        <v>107</v>
      </c>
      <c r="B12" s="17">
        <v>1.329</v>
      </c>
      <c r="C12" s="17">
        <v>2.0500000000000001E-2</v>
      </c>
      <c r="D12" s="17">
        <v>0.51800000000000002</v>
      </c>
      <c r="E12" s="17">
        <v>0.13719999999999999</v>
      </c>
      <c r="F12" s="9">
        <f t="shared" si="0"/>
        <v>2.0047000000000001</v>
      </c>
      <c r="G12" s="18">
        <f t="shared" si="1"/>
        <v>0.33784999999999998</v>
      </c>
      <c r="I12" s="19">
        <v>1407</v>
      </c>
      <c r="J12" s="17">
        <v>0.79710000000000003</v>
      </c>
      <c r="K12" s="17">
        <v>1.2200000000000001E-2</v>
      </c>
      <c r="L12" s="17">
        <v>0.42880000000000001</v>
      </c>
      <c r="M12" s="17">
        <v>0.13719999999999999</v>
      </c>
      <c r="N12" s="9">
        <f t="shared" si="2"/>
        <v>1.3753</v>
      </c>
      <c r="O12" s="18">
        <f t="shared" si="3"/>
        <v>0.28910000000000002</v>
      </c>
      <c r="P12" s="1"/>
    </row>
    <row r="13" spans="1:17" ht="12.75" customHeight="1" x14ac:dyDescent="0.2">
      <c r="A13" s="19">
        <v>108</v>
      </c>
      <c r="B13" s="17">
        <v>1.2781</v>
      </c>
      <c r="C13" s="17">
        <v>1.9800000000000002E-2</v>
      </c>
      <c r="D13" s="17">
        <v>0.49070000000000003</v>
      </c>
      <c r="E13" s="17">
        <v>0.13719999999999999</v>
      </c>
      <c r="F13" s="9">
        <f t="shared" si="0"/>
        <v>1.9258</v>
      </c>
      <c r="G13" s="18">
        <f t="shared" si="1"/>
        <v>0.32385000000000003</v>
      </c>
      <c r="I13" s="19">
        <v>1501</v>
      </c>
      <c r="J13" s="17">
        <v>1.1234999999999999</v>
      </c>
      <c r="K13" s="17">
        <v>1.7299999999999999E-2</v>
      </c>
      <c r="L13" s="17">
        <v>0.46139999999999998</v>
      </c>
      <c r="M13" s="17">
        <v>0.13719999999999999</v>
      </c>
      <c r="N13" s="9">
        <f t="shared" si="2"/>
        <v>1.7394000000000001</v>
      </c>
      <c r="O13" s="18">
        <f t="shared" si="3"/>
        <v>0.30795</v>
      </c>
      <c r="P13" s="1"/>
    </row>
    <row r="14" spans="1:17" ht="12.75" customHeight="1" x14ac:dyDescent="0.2">
      <c r="A14" s="19">
        <v>112</v>
      </c>
      <c r="B14" s="17">
        <v>0.90490000000000004</v>
      </c>
      <c r="C14" s="17">
        <v>1.3899999999999999E-2</v>
      </c>
      <c r="D14" s="17">
        <v>0.437</v>
      </c>
      <c r="E14" s="17">
        <v>0.13719999999999999</v>
      </c>
      <c r="F14" s="9">
        <f t="shared" si="0"/>
        <v>1.4930000000000001</v>
      </c>
      <c r="G14" s="18">
        <f t="shared" si="1"/>
        <v>0.29404999999999998</v>
      </c>
      <c r="I14" s="19">
        <v>1507</v>
      </c>
      <c r="J14" s="17">
        <v>0.58720000000000006</v>
      </c>
      <c r="K14" s="17">
        <v>8.8999999999999999E-3</v>
      </c>
      <c r="L14" s="17">
        <v>0.3407</v>
      </c>
      <c r="M14" s="17">
        <v>0.13719999999999999</v>
      </c>
      <c r="N14" s="9">
        <f t="shared" si="2"/>
        <v>1.0740000000000001</v>
      </c>
      <c r="O14" s="18">
        <f t="shared" si="3"/>
        <v>0.24340000000000001</v>
      </c>
      <c r="P14" s="1"/>
    </row>
    <row r="15" spans="1:17" ht="12.75" customHeight="1" x14ac:dyDescent="0.2">
      <c r="A15" s="19">
        <v>201</v>
      </c>
      <c r="B15" s="17">
        <v>3.0790000000000002</v>
      </c>
      <c r="C15" s="17">
        <v>4.7899999999999998E-2</v>
      </c>
      <c r="D15" s="17">
        <v>0.96319999999999995</v>
      </c>
      <c r="E15" s="17">
        <v>0.13719999999999999</v>
      </c>
      <c r="F15" s="9">
        <f t="shared" si="0"/>
        <v>4.2272999999999996</v>
      </c>
      <c r="G15" s="18">
        <f t="shared" si="1"/>
        <v>0.57415000000000005</v>
      </c>
      <c r="I15" s="19">
        <v>1701</v>
      </c>
      <c r="J15" s="17">
        <v>1.0516000000000001</v>
      </c>
      <c r="K15" s="17">
        <v>1.6199999999999999E-2</v>
      </c>
      <c r="L15" s="17">
        <v>0.46279999999999999</v>
      </c>
      <c r="M15" s="17">
        <v>0.13719999999999999</v>
      </c>
      <c r="N15" s="9">
        <f t="shared" si="2"/>
        <v>1.6677999999999999</v>
      </c>
      <c r="O15" s="18">
        <f t="shared" si="3"/>
        <v>0.30809999999999998</v>
      </c>
      <c r="P15" s="1"/>
    </row>
    <row r="16" spans="1:17" ht="12.75" customHeight="1" x14ac:dyDescent="0.2">
      <c r="A16" s="19">
        <v>202</v>
      </c>
      <c r="B16" s="17">
        <v>2.8843000000000001</v>
      </c>
      <c r="C16" s="17">
        <v>4.4900000000000002E-2</v>
      </c>
      <c r="D16" s="17">
        <v>0.90359999999999996</v>
      </c>
      <c r="E16" s="17">
        <v>0.13719999999999999</v>
      </c>
      <c r="F16" s="9">
        <f t="shared" si="0"/>
        <v>3.97</v>
      </c>
      <c r="G16" s="18">
        <f t="shared" si="1"/>
        <v>0.54285000000000005</v>
      </c>
      <c r="I16" s="19">
        <v>1702</v>
      </c>
      <c r="J16" s="17">
        <v>2.1242999999999999</v>
      </c>
      <c r="K16" s="17">
        <v>3.32E-2</v>
      </c>
      <c r="L16" s="17">
        <v>0.57530000000000003</v>
      </c>
      <c r="M16" s="17">
        <v>0.13719999999999999</v>
      </c>
      <c r="N16" s="9">
        <f t="shared" si="2"/>
        <v>2.87</v>
      </c>
      <c r="O16" s="18">
        <f t="shared" si="3"/>
        <v>0.37285000000000001</v>
      </c>
      <c r="P16" s="1"/>
    </row>
    <row r="17" spans="1:16" ht="12.75" customHeight="1" x14ac:dyDescent="0.2">
      <c r="A17" s="19">
        <v>210</v>
      </c>
      <c r="B17" s="17">
        <v>1.1667000000000001</v>
      </c>
      <c r="C17" s="17">
        <v>1.7999999999999999E-2</v>
      </c>
      <c r="D17" s="17">
        <v>0.47370000000000001</v>
      </c>
      <c r="E17" s="17">
        <v>0.13719999999999999</v>
      </c>
      <c r="F17" s="9">
        <f t="shared" si="0"/>
        <v>1.7956000000000001</v>
      </c>
      <c r="G17" s="18">
        <f t="shared" si="1"/>
        <v>0.31445000000000001</v>
      </c>
      <c r="I17" s="19">
        <v>1703</v>
      </c>
      <c r="J17" s="17">
        <v>1.2895000000000001</v>
      </c>
      <c r="K17" s="17">
        <v>0.02</v>
      </c>
      <c r="L17" s="17">
        <v>0.43169999999999997</v>
      </c>
      <c r="M17" s="17">
        <v>0.13719999999999999</v>
      </c>
      <c r="N17" s="9">
        <f t="shared" si="2"/>
        <v>1.8784000000000001</v>
      </c>
      <c r="O17" s="18">
        <f t="shared" si="3"/>
        <v>0.29444999999999999</v>
      </c>
      <c r="P17" s="1"/>
    </row>
    <row r="18" spans="1:16" ht="12.75" customHeight="1" x14ac:dyDescent="0.2">
      <c r="A18" s="19">
        <v>212</v>
      </c>
      <c r="B18" s="17">
        <v>1.1412</v>
      </c>
      <c r="C18" s="17">
        <v>1.7600000000000001E-2</v>
      </c>
      <c r="D18" s="17">
        <v>0.48330000000000001</v>
      </c>
      <c r="E18" s="17">
        <v>0.13719999999999999</v>
      </c>
      <c r="F18" s="9">
        <f t="shared" si="0"/>
        <v>1.7793000000000001</v>
      </c>
      <c r="G18" s="18">
        <f t="shared" si="1"/>
        <v>0.31905</v>
      </c>
      <c r="I18" s="19">
        <v>1704</v>
      </c>
      <c r="J18" s="17">
        <v>1.0516000000000001</v>
      </c>
      <c r="K18" s="17">
        <v>1.6199999999999999E-2</v>
      </c>
      <c r="L18" s="17">
        <v>0.46279999999999999</v>
      </c>
      <c r="M18" s="17">
        <v>0.13719999999999999</v>
      </c>
      <c r="N18" s="9">
        <f t="shared" si="2"/>
        <v>1.6677999999999999</v>
      </c>
      <c r="O18" s="18">
        <f t="shared" si="3"/>
        <v>0.30809999999999998</v>
      </c>
      <c r="P18" s="1"/>
    </row>
    <row r="19" spans="1:16" ht="12.75" customHeight="1" x14ac:dyDescent="0.2">
      <c r="A19" s="19">
        <v>214</v>
      </c>
      <c r="B19" s="17">
        <v>2.3835999999999999</v>
      </c>
      <c r="C19" s="17">
        <v>3.6999999999999998E-2</v>
      </c>
      <c r="D19" s="17">
        <v>0.79179999999999995</v>
      </c>
      <c r="E19" s="17">
        <v>0.13719999999999999</v>
      </c>
      <c r="F19" s="9">
        <f t="shared" si="0"/>
        <v>3.3496000000000001</v>
      </c>
      <c r="G19" s="18">
        <f t="shared" si="1"/>
        <v>0.48299999999999998</v>
      </c>
      <c r="I19" s="19">
        <v>1801</v>
      </c>
      <c r="J19" s="17">
        <v>0.64570000000000005</v>
      </c>
      <c r="K19" s="17">
        <v>0.01</v>
      </c>
      <c r="L19" s="17">
        <v>0.25009999999999999</v>
      </c>
      <c r="M19" s="17">
        <v>0.13719999999999999</v>
      </c>
      <c r="N19" s="9">
        <f t="shared" si="2"/>
        <v>1.0429999999999999</v>
      </c>
      <c r="O19" s="18">
        <f t="shared" si="3"/>
        <v>0.19864999999999999</v>
      </c>
      <c r="P19" s="1"/>
    </row>
    <row r="20" spans="1:16" ht="12.75" customHeight="1" x14ac:dyDescent="0.2">
      <c r="A20" s="19">
        <v>217</v>
      </c>
      <c r="B20" s="17">
        <v>1.5176000000000001</v>
      </c>
      <c r="C20" s="17">
        <v>2.3300000000000001E-2</v>
      </c>
      <c r="D20" s="17">
        <v>0.68530000000000002</v>
      </c>
      <c r="E20" s="17">
        <v>0.13719999999999999</v>
      </c>
      <c r="F20" s="9">
        <f t="shared" si="0"/>
        <v>2.3633999999999999</v>
      </c>
      <c r="G20" s="18">
        <f t="shared" si="1"/>
        <v>0.4229</v>
      </c>
      <c r="I20" s="19">
        <v>1802</v>
      </c>
      <c r="J20" s="17">
        <v>1.0330999999999999</v>
      </c>
      <c r="K20" s="17">
        <v>1.6E-2</v>
      </c>
      <c r="L20" s="17">
        <v>0.40010000000000001</v>
      </c>
      <c r="M20" s="17">
        <v>0.13719999999999999</v>
      </c>
      <c r="N20" s="9">
        <f t="shared" si="2"/>
        <v>1.5864</v>
      </c>
      <c r="O20" s="18">
        <f t="shared" si="3"/>
        <v>0.27665000000000001</v>
      </c>
      <c r="P20" s="1"/>
    </row>
    <row r="21" spans="1:16" ht="12.75" customHeight="1" x14ac:dyDescent="0.2">
      <c r="A21" s="19">
        <v>219</v>
      </c>
      <c r="B21" s="17">
        <v>1.1342000000000001</v>
      </c>
      <c r="C21" s="17">
        <v>1.7500000000000002E-2</v>
      </c>
      <c r="D21" s="17">
        <v>0.4335</v>
      </c>
      <c r="E21" s="17">
        <v>0.13719999999999999</v>
      </c>
      <c r="F21" s="9">
        <f t="shared" si="0"/>
        <v>1.7223999999999999</v>
      </c>
      <c r="G21" s="18">
        <f t="shared" si="1"/>
        <v>0.29409999999999997</v>
      </c>
      <c r="I21" s="19">
        <v>2002</v>
      </c>
      <c r="J21" s="17">
        <v>0.99139999999999995</v>
      </c>
      <c r="K21" s="17">
        <v>1.5100000000000001E-2</v>
      </c>
      <c r="L21" s="17">
        <v>0.53369999999999995</v>
      </c>
      <c r="M21" s="17">
        <v>0.13719999999999999</v>
      </c>
      <c r="N21" s="9">
        <f t="shared" si="2"/>
        <v>1.6774</v>
      </c>
      <c r="O21" s="18">
        <f t="shared" si="3"/>
        <v>0.34300000000000003</v>
      </c>
      <c r="P21" s="1"/>
    </row>
    <row r="22" spans="1:16" ht="12.75" customHeight="1" x14ac:dyDescent="0.2">
      <c r="A22" s="19">
        <v>301</v>
      </c>
      <c r="B22" s="17">
        <v>1.0423</v>
      </c>
      <c r="C22" s="17">
        <v>1.5900000000000001E-2</v>
      </c>
      <c r="D22" s="17">
        <v>0.60929999999999995</v>
      </c>
      <c r="E22" s="17">
        <v>0.13719999999999999</v>
      </c>
      <c r="F22" s="9">
        <f t="shared" si="0"/>
        <v>1.8047</v>
      </c>
      <c r="G22" s="18">
        <f t="shared" si="1"/>
        <v>0.38119999999999998</v>
      </c>
      <c r="I22" s="19">
        <v>2004</v>
      </c>
      <c r="J22" s="17">
        <v>0.66549999999999998</v>
      </c>
      <c r="K22" s="17">
        <v>1.01E-2</v>
      </c>
      <c r="L22" s="17">
        <v>0.3871</v>
      </c>
      <c r="M22" s="17">
        <v>0.13719999999999999</v>
      </c>
      <c r="N22" s="9">
        <f t="shared" si="2"/>
        <v>1.1999</v>
      </c>
      <c r="O22" s="18">
        <f t="shared" si="3"/>
        <v>0.26719999999999999</v>
      </c>
      <c r="P22" s="1"/>
    </row>
    <row r="23" spans="1:16" ht="12.75" customHeight="1" x14ac:dyDescent="0.2">
      <c r="A23" s="19">
        <v>302</v>
      </c>
      <c r="B23" s="17">
        <v>3.0173000000000001</v>
      </c>
      <c r="C23" s="17">
        <v>4.6899999999999997E-2</v>
      </c>
      <c r="D23" s="17">
        <v>0.96689999999999998</v>
      </c>
      <c r="E23" s="17">
        <v>0.13719999999999999</v>
      </c>
      <c r="F23" s="9">
        <f t="shared" si="0"/>
        <v>4.1683000000000003</v>
      </c>
      <c r="G23" s="18">
        <f t="shared" si="1"/>
        <v>0.57550000000000001</v>
      </c>
      <c r="I23" s="19">
        <v>2007</v>
      </c>
      <c r="J23" s="17">
        <v>0.91959999999999997</v>
      </c>
      <c r="K23" s="17">
        <v>1.4E-2</v>
      </c>
      <c r="L23" s="17">
        <v>0.51429999999999998</v>
      </c>
      <c r="M23" s="17">
        <v>0.13719999999999999</v>
      </c>
      <c r="N23" s="9">
        <f t="shared" si="2"/>
        <v>1.5851</v>
      </c>
      <c r="O23" s="18">
        <f t="shared" si="3"/>
        <v>0.33274999999999999</v>
      </c>
      <c r="P23" s="1"/>
    </row>
    <row r="24" spans="1:16" ht="12.75" customHeight="1" x14ac:dyDescent="0.2">
      <c r="A24" s="19">
        <v>303</v>
      </c>
      <c r="B24" s="17">
        <v>2.5466000000000002</v>
      </c>
      <c r="C24" s="17">
        <v>3.9300000000000002E-2</v>
      </c>
      <c r="D24" s="17">
        <v>1.0121</v>
      </c>
      <c r="E24" s="17">
        <v>0.13719999999999999</v>
      </c>
      <c r="F24" s="9">
        <f t="shared" si="0"/>
        <v>3.7351999999999999</v>
      </c>
      <c r="G24" s="18">
        <f t="shared" si="1"/>
        <v>0.59430000000000005</v>
      </c>
      <c r="I24" s="19">
        <v>2008</v>
      </c>
      <c r="J24" s="17">
        <v>0.41060000000000002</v>
      </c>
      <c r="K24" s="17">
        <v>6.1999999999999998E-3</v>
      </c>
      <c r="L24" s="17">
        <v>0.2873</v>
      </c>
      <c r="M24" s="17">
        <v>0.13719999999999999</v>
      </c>
      <c r="N24" s="9">
        <f t="shared" si="2"/>
        <v>0.84130000000000005</v>
      </c>
      <c r="O24" s="18">
        <f t="shared" si="3"/>
        <v>0.21535000000000001</v>
      </c>
      <c r="P24" s="1"/>
    </row>
    <row r="25" spans="1:16" ht="12.75" customHeight="1" x14ac:dyDescent="0.2">
      <c r="A25" s="19">
        <v>306</v>
      </c>
      <c r="B25" s="17">
        <v>1.0139</v>
      </c>
      <c r="C25" s="17">
        <v>1.5599999999999999E-2</v>
      </c>
      <c r="D25" s="17">
        <v>0.41770000000000002</v>
      </c>
      <c r="E25" s="17">
        <v>0.13719999999999999</v>
      </c>
      <c r="F25" s="9">
        <f t="shared" si="0"/>
        <v>1.5844</v>
      </c>
      <c r="G25" s="18">
        <f t="shared" si="1"/>
        <v>0.28525</v>
      </c>
      <c r="I25" s="19">
        <v>2009</v>
      </c>
      <c r="J25" s="17">
        <v>0.45069999999999999</v>
      </c>
      <c r="K25" s="17">
        <v>6.7999999999999996E-3</v>
      </c>
      <c r="L25" s="17">
        <v>0.3034</v>
      </c>
      <c r="M25" s="17">
        <v>0.13719999999999999</v>
      </c>
      <c r="N25" s="9">
        <f t="shared" si="2"/>
        <v>0.89810000000000001</v>
      </c>
      <c r="O25" s="18">
        <f t="shared" si="3"/>
        <v>0.22370000000000001</v>
      </c>
      <c r="P25" s="1"/>
    </row>
    <row r="26" spans="1:16" ht="12.75" customHeight="1" x14ac:dyDescent="0.2">
      <c r="A26" s="19">
        <v>307</v>
      </c>
      <c r="B26" s="17">
        <v>1.1181000000000001</v>
      </c>
      <c r="C26" s="17">
        <v>1.72E-2</v>
      </c>
      <c r="D26" s="17">
        <v>0.51700000000000002</v>
      </c>
      <c r="E26" s="17">
        <v>0.13719999999999999</v>
      </c>
      <c r="F26" s="9">
        <f t="shared" si="0"/>
        <v>1.7895000000000001</v>
      </c>
      <c r="G26" s="18">
        <f t="shared" si="1"/>
        <v>0.3357</v>
      </c>
      <c r="I26" s="19">
        <v>2101</v>
      </c>
      <c r="J26" s="17">
        <v>0.71779999999999999</v>
      </c>
      <c r="K26" s="17">
        <v>1.0800000000000001E-2</v>
      </c>
      <c r="L26" s="17">
        <v>0.4904</v>
      </c>
      <c r="M26" s="17">
        <v>0.13719999999999999</v>
      </c>
      <c r="N26" s="9">
        <f t="shared" si="2"/>
        <v>1.3562000000000001</v>
      </c>
      <c r="O26" s="18">
        <f t="shared" si="3"/>
        <v>0.31919999999999998</v>
      </c>
      <c r="P26" s="1"/>
    </row>
    <row r="27" spans="1:16" ht="12.75" customHeight="1" x14ac:dyDescent="0.2">
      <c r="A27" s="19">
        <v>308</v>
      </c>
      <c r="B27" s="17">
        <v>0.65890000000000004</v>
      </c>
      <c r="C27" s="17">
        <v>0.01</v>
      </c>
      <c r="D27" s="17">
        <v>0.43980000000000002</v>
      </c>
      <c r="E27" s="17">
        <v>0.13719999999999999</v>
      </c>
      <c r="F27" s="9">
        <f t="shared" si="0"/>
        <v>1.2459</v>
      </c>
      <c r="G27" s="18">
        <f t="shared" si="1"/>
        <v>0.29349999999999998</v>
      </c>
      <c r="I27" s="19">
        <v>2102</v>
      </c>
      <c r="J27" s="17">
        <v>0.87719999999999998</v>
      </c>
      <c r="K27" s="17">
        <v>1.34E-2</v>
      </c>
      <c r="L27" s="17">
        <v>0.4864</v>
      </c>
      <c r="M27" s="17">
        <v>0.13719999999999999</v>
      </c>
      <c r="N27" s="9">
        <f t="shared" si="2"/>
        <v>1.5142</v>
      </c>
      <c r="O27" s="18">
        <f t="shared" si="3"/>
        <v>0.31850000000000001</v>
      </c>
      <c r="P27" s="1"/>
    </row>
    <row r="28" spans="1:16" ht="12.75" customHeight="1" x14ac:dyDescent="0.2">
      <c r="A28" s="19">
        <v>403</v>
      </c>
      <c r="B28" s="17">
        <v>2.2339000000000002</v>
      </c>
      <c r="C28" s="17">
        <v>3.4299999999999997E-2</v>
      </c>
      <c r="D28" s="17">
        <v>1.048</v>
      </c>
      <c r="E28" s="17">
        <v>0.13719999999999999</v>
      </c>
      <c r="F28" s="9">
        <f t="shared" si="0"/>
        <v>3.4533999999999998</v>
      </c>
      <c r="G28" s="18">
        <f t="shared" si="1"/>
        <v>0.60975000000000001</v>
      </c>
      <c r="I28" s="19">
        <v>2103</v>
      </c>
      <c r="J28" s="17">
        <v>1.3620000000000001</v>
      </c>
      <c r="K28" s="17">
        <v>2.0899999999999998E-2</v>
      </c>
      <c r="L28" s="17">
        <v>0.6532</v>
      </c>
      <c r="M28" s="17">
        <v>0.13719999999999999</v>
      </c>
      <c r="N28" s="9">
        <f t="shared" si="2"/>
        <v>2.1732999999999998</v>
      </c>
      <c r="O28" s="18">
        <f t="shared" si="3"/>
        <v>0.40565000000000001</v>
      </c>
      <c r="P28" s="1" t="s">
        <v>15</v>
      </c>
    </row>
    <row r="29" spans="1:16" ht="12.75" customHeight="1" x14ac:dyDescent="0.2">
      <c r="A29" s="19">
        <v>502</v>
      </c>
      <c r="B29" s="17">
        <v>1.2511000000000001</v>
      </c>
      <c r="C29" s="17">
        <v>1.9300000000000001E-2</v>
      </c>
      <c r="D29" s="17">
        <v>0.49249999999999999</v>
      </c>
      <c r="E29" s="17">
        <v>0.13719999999999999</v>
      </c>
      <c r="F29" s="9">
        <f t="shared" si="0"/>
        <v>1.9000999999999999</v>
      </c>
      <c r="G29" s="18">
        <f t="shared" si="1"/>
        <v>0.32450000000000001</v>
      </c>
      <c r="I29" s="19">
        <v>2104</v>
      </c>
      <c r="J29" s="17">
        <v>0.37830000000000003</v>
      </c>
      <c r="K29" s="17">
        <v>5.5999999999999999E-3</v>
      </c>
      <c r="L29" s="17">
        <v>0.36909999999999998</v>
      </c>
      <c r="M29" s="17">
        <v>0.13719999999999999</v>
      </c>
      <c r="N29" s="9">
        <f t="shared" si="2"/>
        <v>0.89019999999999999</v>
      </c>
      <c r="O29" s="18">
        <f t="shared" si="3"/>
        <v>0.25595000000000001</v>
      </c>
      <c r="P29" s="1"/>
    </row>
    <row r="30" spans="1:16" ht="12.75" customHeight="1" x14ac:dyDescent="0.2">
      <c r="A30" s="19">
        <v>504</v>
      </c>
      <c r="B30" s="17">
        <v>2.6132</v>
      </c>
      <c r="C30" s="17">
        <v>4.0099999999999997E-2</v>
      </c>
      <c r="D30" s="17">
        <v>1.2285999999999999</v>
      </c>
      <c r="E30" s="17">
        <v>0.13719999999999999</v>
      </c>
      <c r="F30" s="9">
        <f t="shared" si="0"/>
        <v>4.0190999999999999</v>
      </c>
      <c r="G30" s="18">
        <f t="shared" si="1"/>
        <v>0.70294999999999996</v>
      </c>
      <c r="I30" s="19">
        <v>2105</v>
      </c>
      <c r="J30" s="17">
        <v>0.86680000000000001</v>
      </c>
      <c r="K30" s="17">
        <v>1.3299999999999999E-2</v>
      </c>
      <c r="L30" s="17">
        <v>0.41449999999999998</v>
      </c>
      <c r="M30" s="17">
        <v>0.13719999999999999</v>
      </c>
      <c r="N30" s="9">
        <f t="shared" si="2"/>
        <v>1.4318</v>
      </c>
      <c r="O30" s="18">
        <f t="shared" si="3"/>
        <v>0.28249999999999997</v>
      </c>
      <c r="P30" s="1"/>
    </row>
    <row r="31" spans="1:16" ht="12.75" customHeight="1" x14ac:dyDescent="0.2">
      <c r="A31" s="19">
        <v>507</v>
      </c>
      <c r="B31" s="17">
        <v>3.5714000000000001</v>
      </c>
      <c r="C31" s="17">
        <v>5.45E-2</v>
      </c>
      <c r="D31" s="17">
        <v>1.9359</v>
      </c>
      <c r="E31" s="17">
        <v>0.13719999999999999</v>
      </c>
      <c r="F31" s="9">
        <f t="shared" si="0"/>
        <v>5.6989999999999998</v>
      </c>
      <c r="G31" s="18">
        <f t="shared" si="1"/>
        <v>1.0638000000000001</v>
      </c>
      <c r="I31" s="19">
        <v>2106</v>
      </c>
      <c r="J31" s="17">
        <v>0.69099999999999995</v>
      </c>
      <c r="K31" s="17">
        <v>1.0500000000000001E-2</v>
      </c>
      <c r="L31" s="17">
        <v>0.40639999999999998</v>
      </c>
      <c r="M31" s="17">
        <v>0.13719999999999999</v>
      </c>
      <c r="N31" s="9">
        <f t="shared" si="2"/>
        <v>1.2451000000000001</v>
      </c>
      <c r="O31" s="18">
        <f t="shared" si="3"/>
        <v>0.27705000000000002</v>
      </c>
      <c r="P31" s="1"/>
    </row>
    <row r="32" spans="1:16" ht="12.75" customHeight="1" x14ac:dyDescent="0.2">
      <c r="A32" s="19">
        <v>508</v>
      </c>
      <c r="B32" s="17">
        <v>1.8144</v>
      </c>
      <c r="C32" s="17">
        <v>2.8199999999999999E-2</v>
      </c>
      <c r="D32" s="17">
        <v>0.56320000000000003</v>
      </c>
      <c r="E32" s="17">
        <v>0.13719999999999999</v>
      </c>
      <c r="F32" s="9">
        <f t="shared" si="0"/>
        <v>2.5430000000000001</v>
      </c>
      <c r="G32" s="18">
        <f t="shared" si="1"/>
        <v>0.36430000000000001</v>
      </c>
      <c r="I32" s="19">
        <v>2201</v>
      </c>
      <c r="J32" s="17">
        <v>0.39389999999999997</v>
      </c>
      <c r="K32" s="17">
        <v>5.8999999999999999E-3</v>
      </c>
      <c r="L32" s="17">
        <v>0.2661</v>
      </c>
      <c r="M32" s="17">
        <v>0.13719999999999999</v>
      </c>
      <c r="N32" s="9">
        <f t="shared" si="2"/>
        <v>0.80310000000000004</v>
      </c>
      <c r="O32" s="18">
        <f t="shared" si="3"/>
        <v>0.2046</v>
      </c>
      <c r="P32" s="1"/>
    </row>
    <row r="33" spans="1:16" ht="12.75" customHeight="1" x14ac:dyDescent="0.2">
      <c r="A33" s="19">
        <v>509</v>
      </c>
      <c r="B33" s="17">
        <v>1.3773</v>
      </c>
      <c r="C33" s="17">
        <v>2.1499999999999998E-2</v>
      </c>
      <c r="D33" s="17">
        <v>0.38519999999999999</v>
      </c>
      <c r="E33" s="17">
        <v>0.13719999999999999</v>
      </c>
      <c r="F33" s="9">
        <f t="shared" si="0"/>
        <v>1.9212</v>
      </c>
      <c r="G33" s="18">
        <f t="shared" si="1"/>
        <v>0.27195000000000003</v>
      </c>
      <c r="I33" s="19">
        <v>2202</v>
      </c>
      <c r="J33" s="17">
        <v>0.77059999999999995</v>
      </c>
      <c r="K33" s="17">
        <v>1.18E-2</v>
      </c>
      <c r="L33" s="17">
        <v>0.40310000000000001</v>
      </c>
      <c r="M33" s="17">
        <v>0.13719999999999999</v>
      </c>
      <c r="N33" s="9">
        <f t="shared" si="2"/>
        <v>1.3227</v>
      </c>
      <c r="O33" s="18">
        <f t="shared" si="3"/>
        <v>0.27605000000000002</v>
      </c>
      <c r="P33" s="1"/>
    </row>
    <row r="34" spans="1:16" ht="12.75" customHeight="1" x14ac:dyDescent="0.2">
      <c r="A34" s="19">
        <v>510</v>
      </c>
      <c r="B34" s="17">
        <v>2.8666999999999998</v>
      </c>
      <c r="C34" s="17">
        <v>4.3799999999999999E-2</v>
      </c>
      <c r="D34" s="17">
        <v>1.5018</v>
      </c>
      <c r="E34" s="17">
        <v>0.13719999999999999</v>
      </c>
      <c r="F34" s="9">
        <f t="shared" si="0"/>
        <v>4.5495000000000001</v>
      </c>
      <c r="G34" s="18">
        <f t="shared" si="1"/>
        <v>0.84140000000000004</v>
      </c>
      <c r="I34" s="19">
        <v>2203</v>
      </c>
      <c r="J34" s="17">
        <v>0.60370000000000001</v>
      </c>
      <c r="K34" s="17">
        <v>9.1000000000000004E-3</v>
      </c>
      <c r="L34" s="17">
        <v>0.4239</v>
      </c>
      <c r="M34" s="17">
        <v>0.13719999999999999</v>
      </c>
      <c r="N34" s="9">
        <f t="shared" si="2"/>
        <v>1.1738999999999999</v>
      </c>
      <c r="O34" s="18">
        <f t="shared" si="3"/>
        <v>0.28510000000000002</v>
      </c>
      <c r="P34" s="1"/>
    </row>
    <row r="35" spans="1:16" ht="12.75" customHeight="1" x14ac:dyDescent="0.2">
      <c r="A35" s="19">
        <v>511</v>
      </c>
      <c r="B35" s="17">
        <v>1.728</v>
      </c>
      <c r="C35" s="17">
        <v>2.6599999999999999E-2</v>
      </c>
      <c r="D35" s="17">
        <v>0.7712</v>
      </c>
      <c r="E35" s="17">
        <v>0.13719999999999999</v>
      </c>
      <c r="F35" s="9">
        <f t="shared" si="0"/>
        <v>2.6629999999999998</v>
      </c>
      <c r="G35" s="18">
        <f t="shared" si="1"/>
        <v>0.46750000000000003</v>
      </c>
      <c r="I35" s="19">
        <v>2204</v>
      </c>
      <c r="J35" s="17">
        <v>0.39389999999999997</v>
      </c>
      <c r="K35" s="17">
        <v>5.8999999999999999E-3</v>
      </c>
      <c r="L35" s="17">
        <v>0.2661</v>
      </c>
      <c r="M35" s="17">
        <v>0.13719999999999999</v>
      </c>
      <c r="N35" s="9">
        <f t="shared" si="2"/>
        <v>0.80310000000000004</v>
      </c>
      <c r="O35" s="18">
        <f t="shared" si="3"/>
        <v>0.2046</v>
      </c>
      <c r="P35" s="1"/>
    </row>
    <row r="36" spans="1:16" ht="12.75" customHeight="1" x14ac:dyDescent="0.2">
      <c r="A36" s="19">
        <v>512</v>
      </c>
      <c r="B36" s="17">
        <v>1.5541</v>
      </c>
      <c r="C36" s="17">
        <v>2.3800000000000002E-2</v>
      </c>
      <c r="D36" s="17">
        <v>0.79300000000000004</v>
      </c>
      <c r="E36" s="17">
        <v>0.13719999999999999</v>
      </c>
      <c r="F36" s="9">
        <f t="shared" si="0"/>
        <v>2.5081000000000002</v>
      </c>
      <c r="G36" s="18">
        <f t="shared" si="1"/>
        <v>0.47699999999999998</v>
      </c>
      <c r="I36" s="19">
        <v>2401</v>
      </c>
      <c r="J36" s="17">
        <v>0.67689999999999995</v>
      </c>
      <c r="K36" s="17">
        <v>1.0500000000000001E-2</v>
      </c>
      <c r="L36" s="17">
        <v>0.27010000000000001</v>
      </c>
      <c r="M36" s="17">
        <v>0.13719999999999999</v>
      </c>
      <c r="N36" s="9">
        <f t="shared" si="2"/>
        <v>1.0947</v>
      </c>
      <c r="O36" s="18">
        <f t="shared" si="3"/>
        <v>0.2089</v>
      </c>
      <c r="P36" s="1"/>
    </row>
    <row r="37" spans="1:16" ht="12.75" customHeight="1" x14ac:dyDescent="0.2">
      <c r="A37" s="19">
        <v>513</v>
      </c>
      <c r="B37" s="17">
        <v>1.1391</v>
      </c>
      <c r="C37" s="17">
        <v>1.7500000000000002E-2</v>
      </c>
      <c r="D37" s="17">
        <v>0.49609999999999999</v>
      </c>
      <c r="E37" s="17">
        <v>0.13719999999999999</v>
      </c>
      <c r="F37" s="9">
        <f t="shared" si="0"/>
        <v>1.7899</v>
      </c>
      <c r="G37" s="18">
        <f t="shared" si="1"/>
        <v>0.32540000000000002</v>
      </c>
      <c r="I37" s="19">
        <v>2903</v>
      </c>
      <c r="J37" s="17">
        <v>0.75890000000000002</v>
      </c>
      <c r="K37" s="17">
        <v>1.14E-2</v>
      </c>
      <c r="L37" s="17">
        <v>0.55669999999999997</v>
      </c>
      <c r="M37" s="17">
        <v>0.13719999999999999</v>
      </c>
      <c r="N37" s="9">
        <f t="shared" si="2"/>
        <v>1.4641999999999999</v>
      </c>
      <c r="O37" s="18">
        <f t="shared" si="3"/>
        <v>0.35265000000000002</v>
      </c>
      <c r="P37" s="1"/>
    </row>
    <row r="38" spans="1:16" ht="12.75" customHeight="1" x14ac:dyDescent="0.2">
      <c r="A38" s="19">
        <v>514</v>
      </c>
      <c r="B38" s="17">
        <v>1.5491999999999999</v>
      </c>
      <c r="C38" s="17">
        <v>2.3699999999999999E-2</v>
      </c>
      <c r="D38" s="17">
        <v>0.79579999999999995</v>
      </c>
      <c r="E38" s="17">
        <v>0.13719999999999999</v>
      </c>
      <c r="F38" s="9">
        <f t="shared" si="0"/>
        <v>2.5059</v>
      </c>
      <c r="G38" s="18">
        <f t="shared" si="1"/>
        <v>0.47835</v>
      </c>
      <c r="I38" s="19">
        <v>2904</v>
      </c>
      <c r="J38" s="17">
        <v>1.0167999999999999</v>
      </c>
      <c r="K38" s="17">
        <v>1.5599999999999999E-2</v>
      </c>
      <c r="L38" s="17">
        <v>0.47499999999999998</v>
      </c>
      <c r="M38" s="17">
        <v>0.13719999999999999</v>
      </c>
      <c r="N38" s="9">
        <f t="shared" si="2"/>
        <v>1.6446000000000001</v>
      </c>
      <c r="O38" s="18">
        <f t="shared" si="3"/>
        <v>0.31390000000000001</v>
      </c>
      <c r="P38" s="1"/>
    </row>
    <row r="39" spans="1:16" ht="12.75" customHeight="1" x14ac:dyDescent="0.2">
      <c r="A39" s="19">
        <v>516</v>
      </c>
      <c r="B39" s="17">
        <v>1.8588</v>
      </c>
      <c r="C39" s="17">
        <v>2.86E-2</v>
      </c>
      <c r="D39" s="17">
        <v>0.85609999999999997</v>
      </c>
      <c r="E39" s="17">
        <v>0.13719999999999999</v>
      </c>
      <c r="F39" s="9">
        <f t="shared" si="0"/>
        <v>2.8807</v>
      </c>
      <c r="G39" s="18">
        <f t="shared" si="1"/>
        <v>0.51095000000000002</v>
      </c>
      <c r="I39" s="19">
        <v>2905</v>
      </c>
      <c r="J39" s="17">
        <v>0.56789999999999996</v>
      </c>
      <c r="K39" s="17">
        <v>8.6E-3</v>
      </c>
      <c r="L39" s="17">
        <v>0.35759999999999997</v>
      </c>
      <c r="M39" s="17">
        <v>0.13719999999999999</v>
      </c>
      <c r="N39" s="9">
        <f t="shared" si="2"/>
        <v>1.0712999999999999</v>
      </c>
      <c r="O39" s="18">
        <f t="shared" si="3"/>
        <v>0.25169999999999998</v>
      </c>
      <c r="P39" s="1"/>
    </row>
    <row r="40" spans="1:16" ht="12.75" customHeight="1" x14ac:dyDescent="0.2">
      <c r="A40" s="19">
        <v>517</v>
      </c>
      <c r="B40" s="17">
        <v>2.3708999999999998</v>
      </c>
      <c r="C40" s="17">
        <v>3.6499999999999998E-2</v>
      </c>
      <c r="D40" s="17">
        <v>1.0347999999999999</v>
      </c>
      <c r="E40" s="17">
        <v>0.13719999999999999</v>
      </c>
      <c r="F40" s="9">
        <f t="shared" si="0"/>
        <v>3.5794000000000001</v>
      </c>
      <c r="G40" s="18">
        <f t="shared" si="1"/>
        <v>0.60424999999999995</v>
      </c>
      <c r="I40" s="19">
        <v>2906</v>
      </c>
      <c r="J40" s="17">
        <v>0.62219999999999998</v>
      </c>
      <c r="K40" s="17">
        <v>9.4000000000000004E-3</v>
      </c>
      <c r="L40" s="17">
        <v>0.45179999999999998</v>
      </c>
      <c r="M40" s="17">
        <v>0.13719999999999999</v>
      </c>
      <c r="N40" s="9">
        <f t="shared" si="2"/>
        <v>1.2205999999999999</v>
      </c>
      <c r="O40" s="18">
        <f t="shared" si="3"/>
        <v>0.29920000000000002</v>
      </c>
      <c r="P40" s="1"/>
    </row>
    <row r="41" spans="1:16" ht="12.75" customHeight="1" x14ac:dyDescent="0.2">
      <c r="A41" s="19">
        <v>518</v>
      </c>
      <c r="B41" s="17">
        <v>1.6024</v>
      </c>
      <c r="C41" s="17">
        <v>2.4799999999999999E-2</v>
      </c>
      <c r="D41" s="17">
        <v>0.61729999999999996</v>
      </c>
      <c r="E41" s="17">
        <v>0.13719999999999999</v>
      </c>
      <c r="F41" s="9">
        <f t="shared" si="0"/>
        <v>2.3816999999999999</v>
      </c>
      <c r="G41" s="18">
        <f t="shared" si="1"/>
        <v>0.38965</v>
      </c>
      <c r="I41" s="19">
        <v>2907</v>
      </c>
      <c r="J41" s="17">
        <v>0.53769999999999996</v>
      </c>
      <c r="K41" s="17">
        <v>8.0999999999999996E-3</v>
      </c>
      <c r="L41" s="17">
        <v>0.35930000000000001</v>
      </c>
      <c r="M41" s="17">
        <v>0.13719999999999999</v>
      </c>
      <c r="N41" s="9">
        <f t="shared" si="2"/>
        <v>1.0423</v>
      </c>
      <c r="O41" s="18">
        <f t="shared" si="3"/>
        <v>0.25230000000000002</v>
      </c>
      <c r="P41" s="1"/>
    </row>
    <row r="42" spans="1:16" ht="12.75" customHeight="1" x14ac:dyDescent="0.2">
      <c r="A42" s="19">
        <v>519</v>
      </c>
      <c r="B42" s="17">
        <v>1.6829000000000001</v>
      </c>
      <c r="C42" s="17">
        <v>2.5899999999999999E-2</v>
      </c>
      <c r="D42" s="17">
        <v>0.71699999999999997</v>
      </c>
      <c r="E42" s="17">
        <v>0.13719999999999999</v>
      </c>
      <c r="F42" s="9">
        <f t="shared" si="0"/>
        <v>2.5630000000000002</v>
      </c>
      <c r="G42" s="18">
        <f t="shared" si="1"/>
        <v>0.44005</v>
      </c>
      <c r="I42" s="19">
        <v>2908</v>
      </c>
      <c r="J42" s="17">
        <v>1.1469</v>
      </c>
      <c r="K42" s="17">
        <v>1.7299999999999999E-2</v>
      </c>
      <c r="L42" s="17">
        <v>0.76080000000000003</v>
      </c>
      <c r="M42" s="17">
        <v>0.13719999999999999</v>
      </c>
      <c r="N42" s="9">
        <f t="shared" si="2"/>
        <v>2.0621999999999998</v>
      </c>
      <c r="O42" s="18">
        <f t="shared" si="3"/>
        <v>0.45765</v>
      </c>
      <c r="P42" s="1"/>
    </row>
    <row r="43" spans="1:16" ht="12.75" customHeight="1" x14ac:dyDescent="0.2">
      <c r="A43" s="19">
        <v>521</v>
      </c>
      <c r="B43" s="17">
        <v>0.71579999999999999</v>
      </c>
      <c r="C43" s="17">
        <v>1.09E-2</v>
      </c>
      <c r="D43" s="17">
        <v>0.39839999999999998</v>
      </c>
      <c r="E43" s="17">
        <v>0.13719999999999999</v>
      </c>
      <c r="F43" s="9">
        <f t="shared" si="0"/>
        <v>1.2623</v>
      </c>
      <c r="G43" s="18">
        <f t="shared" si="1"/>
        <v>0.27324999999999999</v>
      </c>
      <c r="H43" s="13"/>
      <c r="I43" s="19">
        <v>2909</v>
      </c>
      <c r="J43" s="17">
        <v>0.46789999999999998</v>
      </c>
      <c r="K43" s="17">
        <v>7.0000000000000001E-3</v>
      </c>
      <c r="L43" s="17">
        <v>0.37269999999999998</v>
      </c>
      <c r="M43" s="17">
        <v>0.13719999999999999</v>
      </c>
      <c r="N43" s="9">
        <f t="shared" si="2"/>
        <v>0.98480000000000001</v>
      </c>
      <c r="O43" s="18">
        <f t="shared" si="3"/>
        <v>0.25845000000000001</v>
      </c>
      <c r="P43" s="1"/>
    </row>
    <row r="44" spans="1:16" ht="12.75" customHeight="1" x14ac:dyDescent="0.2">
      <c r="A44" s="19">
        <v>540</v>
      </c>
      <c r="B44" s="17">
        <v>2.81E-2</v>
      </c>
      <c r="C44" s="17">
        <v>4.0000000000000002E-4</v>
      </c>
      <c r="D44" s="17">
        <v>1.26E-2</v>
      </c>
      <c r="E44" s="17">
        <v>1.1000000000000001E-3</v>
      </c>
      <c r="F44" s="9">
        <f t="shared" si="0"/>
        <v>4.2200000000000001E-2</v>
      </c>
      <c r="G44" s="18">
        <f t="shared" si="1"/>
        <v>7.0499999999999998E-3</v>
      </c>
      <c r="H44" s="13" t="s">
        <v>12</v>
      </c>
      <c r="I44" s="19">
        <v>3101</v>
      </c>
      <c r="J44" s="17">
        <v>1.0407999999999999</v>
      </c>
      <c r="K44" s="17">
        <v>1.6E-2</v>
      </c>
      <c r="L44" s="17">
        <v>0.50890000000000002</v>
      </c>
      <c r="M44" s="17">
        <v>0.13719999999999999</v>
      </c>
      <c r="N44" s="9">
        <f t="shared" si="2"/>
        <v>1.7029000000000001</v>
      </c>
      <c r="O44" s="18">
        <f t="shared" si="3"/>
        <v>0.33105000000000001</v>
      </c>
      <c r="P44" s="1"/>
    </row>
    <row r="45" spans="1:16" ht="12.75" customHeight="1" x14ac:dyDescent="0.2">
      <c r="A45" s="19">
        <v>541</v>
      </c>
      <c r="B45" s="17">
        <v>1.15E-2</v>
      </c>
      <c r="C45" s="17">
        <v>2.0000000000000001E-4</v>
      </c>
      <c r="D45" s="17">
        <v>5.7999999999999996E-3</v>
      </c>
      <c r="E45" s="17">
        <v>1.1000000000000001E-3</v>
      </c>
      <c r="F45" s="9">
        <f t="shared" si="0"/>
        <v>1.8599999999999998E-2</v>
      </c>
      <c r="G45" s="18">
        <f t="shared" si="1"/>
        <v>3.5500000000000002E-3</v>
      </c>
      <c r="H45" s="13" t="s">
        <v>12</v>
      </c>
      <c r="I45" s="19">
        <v>3102</v>
      </c>
      <c r="J45" s="17">
        <v>0.41639999999999999</v>
      </c>
      <c r="K45" s="17">
        <v>6.4000000000000003E-3</v>
      </c>
      <c r="L45" s="17">
        <v>0.17799999999999999</v>
      </c>
      <c r="M45" s="17">
        <v>0.13719999999999999</v>
      </c>
      <c r="N45" s="9">
        <f t="shared" si="2"/>
        <v>0.73799999999999999</v>
      </c>
      <c r="O45" s="18">
        <f t="shared" si="3"/>
        <v>0.1608</v>
      </c>
      <c r="P45" s="1"/>
    </row>
    <row r="46" spans="1:16" ht="12.75" customHeight="1" x14ac:dyDescent="0.2">
      <c r="A46" s="19">
        <v>550</v>
      </c>
      <c r="B46" s="17">
        <v>4.9799999999999997E-2</v>
      </c>
      <c r="C46" s="17">
        <v>8.0000000000000004E-4</v>
      </c>
      <c r="D46" s="17">
        <v>1.9699999999999999E-2</v>
      </c>
      <c r="E46" s="17">
        <v>1.1000000000000001E-3</v>
      </c>
      <c r="F46" s="9">
        <f t="shared" si="0"/>
        <v>7.1400000000000005E-2</v>
      </c>
      <c r="G46" s="18">
        <f t="shared" si="1"/>
        <v>1.0800000000000001E-2</v>
      </c>
      <c r="H46" s="13" t="s">
        <v>12</v>
      </c>
      <c r="I46" s="19">
        <v>3103</v>
      </c>
      <c r="J46" s="17">
        <v>0.49830000000000002</v>
      </c>
      <c r="K46" s="17">
        <v>7.6E-3</v>
      </c>
      <c r="L46" s="17">
        <v>0.26090000000000002</v>
      </c>
      <c r="M46" s="17">
        <v>0.13719999999999999</v>
      </c>
      <c r="N46" s="9">
        <f t="shared" si="2"/>
        <v>0.90400000000000003</v>
      </c>
      <c r="O46" s="18">
        <f t="shared" si="3"/>
        <v>0.20285</v>
      </c>
      <c r="P46" s="1"/>
    </row>
    <row r="47" spans="1:16" ht="12.75" customHeight="1" x14ac:dyDescent="0.2">
      <c r="A47" s="19">
        <v>551</v>
      </c>
      <c r="B47" s="17">
        <v>1.84E-2</v>
      </c>
      <c r="C47" s="17">
        <v>2.9999999999999997E-4</v>
      </c>
      <c r="D47" s="17">
        <v>8.0999999999999996E-3</v>
      </c>
      <c r="E47" s="17">
        <v>1.1000000000000001E-3</v>
      </c>
      <c r="F47" s="9">
        <f t="shared" si="0"/>
        <v>2.7900000000000001E-2</v>
      </c>
      <c r="G47" s="18">
        <f t="shared" si="1"/>
        <v>4.7499999999999999E-3</v>
      </c>
      <c r="H47" s="13" t="s">
        <v>12</v>
      </c>
      <c r="I47" s="19">
        <v>3104</v>
      </c>
      <c r="J47" s="17">
        <v>0.76539999999999997</v>
      </c>
      <c r="K47" s="17">
        <v>1.1599999999999999E-2</v>
      </c>
      <c r="L47" s="17">
        <v>0.4662</v>
      </c>
      <c r="M47" s="17">
        <v>0.13719999999999999</v>
      </c>
      <c r="N47" s="9">
        <f t="shared" si="2"/>
        <v>1.3804000000000001</v>
      </c>
      <c r="O47" s="18">
        <f t="shared" si="3"/>
        <v>0.3075</v>
      </c>
      <c r="P47" s="1"/>
    </row>
    <row r="48" spans="1:16" ht="12.75" customHeight="1" x14ac:dyDescent="0.2">
      <c r="A48" s="19">
        <v>601</v>
      </c>
      <c r="B48" s="17">
        <v>0.6794</v>
      </c>
      <c r="C48" s="17">
        <v>1.0500000000000001E-2</v>
      </c>
      <c r="D48" s="17">
        <v>0.30130000000000001</v>
      </c>
      <c r="E48" s="17">
        <v>0.13719999999999999</v>
      </c>
      <c r="F48" s="9">
        <f t="shared" si="0"/>
        <v>1.1284000000000001</v>
      </c>
      <c r="G48" s="18">
        <f t="shared" si="1"/>
        <v>0.22450000000000001</v>
      </c>
      <c r="I48" s="19">
        <v>3105</v>
      </c>
      <c r="J48" s="17">
        <v>0.997</v>
      </c>
      <c r="K48" s="17">
        <v>1.4999999999999999E-2</v>
      </c>
      <c r="L48" s="17">
        <v>0.70150000000000001</v>
      </c>
      <c r="M48" s="17">
        <v>0.13719999999999999</v>
      </c>
      <c r="N48" s="9">
        <f t="shared" si="2"/>
        <v>1.8507</v>
      </c>
      <c r="O48" s="18">
        <f t="shared" si="3"/>
        <v>0.42685000000000001</v>
      </c>
      <c r="P48" s="1"/>
    </row>
    <row r="49" spans="1:16" ht="12.75" customHeight="1" x14ac:dyDescent="0.2">
      <c r="A49" s="19">
        <v>602</v>
      </c>
      <c r="B49" s="17">
        <v>1.0452999999999999</v>
      </c>
      <c r="C49" s="17">
        <v>1.6299999999999999E-2</v>
      </c>
      <c r="D49" s="17">
        <v>0.28349999999999997</v>
      </c>
      <c r="E49" s="17">
        <v>0.13719999999999999</v>
      </c>
      <c r="F49" s="9">
        <f t="shared" si="0"/>
        <v>1.4823</v>
      </c>
      <c r="G49" s="18">
        <f t="shared" si="1"/>
        <v>0.2185</v>
      </c>
      <c r="I49" s="19">
        <v>3303</v>
      </c>
      <c r="J49" s="17">
        <v>0.45019999999999999</v>
      </c>
      <c r="K49" s="17">
        <v>6.7999999999999996E-3</v>
      </c>
      <c r="L49" s="17">
        <v>0.27079999999999999</v>
      </c>
      <c r="M49" s="17">
        <v>0.13719999999999999</v>
      </c>
      <c r="N49" s="9">
        <f t="shared" si="2"/>
        <v>0.86499999999999999</v>
      </c>
      <c r="O49" s="18">
        <f t="shared" si="3"/>
        <v>0.2074</v>
      </c>
      <c r="P49" s="1"/>
    </row>
    <row r="50" spans="1:16" ht="12.75" customHeight="1" x14ac:dyDescent="0.2">
      <c r="A50" s="19">
        <v>603</v>
      </c>
      <c r="B50" s="17">
        <v>1.1618999999999999</v>
      </c>
      <c r="C50" s="17">
        <v>1.8100000000000002E-2</v>
      </c>
      <c r="D50" s="17">
        <v>0.35620000000000002</v>
      </c>
      <c r="E50" s="17">
        <v>0.13719999999999999</v>
      </c>
      <c r="F50" s="9">
        <f t="shared" si="0"/>
        <v>1.6734</v>
      </c>
      <c r="G50" s="18">
        <f t="shared" si="1"/>
        <v>0.25574999999999998</v>
      </c>
      <c r="I50" s="19">
        <v>3304</v>
      </c>
      <c r="J50" s="17">
        <v>0.77590000000000003</v>
      </c>
      <c r="K50" s="17">
        <v>1.17E-2</v>
      </c>
      <c r="L50" s="17">
        <v>0.52910000000000001</v>
      </c>
      <c r="M50" s="17">
        <v>0.13719999999999999</v>
      </c>
      <c r="N50" s="9">
        <f t="shared" si="2"/>
        <v>1.4539</v>
      </c>
      <c r="O50" s="18">
        <f t="shared" si="3"/>
        <v>0.33900000000000002</v>
      </c>
      <c r="P50" s="1"/>
    </row>
    <row r="51" spans="1:16" ht="12.75" customHeight="1" x14ac:dyDescent="0.2">
      <c r="A51" s="19">
        <v>604</v>
      </c>
      <c r="B51" s="17">
        <v>1.351</v>
      </c>
      <c r="C51" s="17">
        <v>2.07E-2</v>
      </c>
      <c r="D51" s="17">
        <v>0.69879999999999998</v>
      </c>
      <c r="E51" s="17">
        <v>0.13719999999999999</v>
      </c>
      <c r="F51" s="9">
        <f t="shared" si="0"/>
        <v>2.2077</v>
      </c>
      <c r="G51" s="18">
        <f t="shared" si="1"/>
        <v>0.42835000000000001</v>
      </c>
      <c r="I51" s="19">
        <v>3309</v>
      </c>
      <c r="J51" s="17">
        <v>0.51100000000000001</v>
      </c>
      <c r="K51" s="17">
        <v>7.7999999999999996E-3</v>
      </c>
      <c r="L51" s="17">
        <v>0.29970000000000002</v>
      </c>
      <c r="M51" s="17">
        <v>0.13719999999999999</v>
      </c>
      <c r="N51" s="9">
        <f t="shared" si="2"/>
        <v>0.95569999999999999</v>
      </c>
      <c r="O51" s="18">
        <f t="shared" si="3"/>
        <v>0.22234999999999999</v>
      </c>
      <c r="P51" s="1"/>
    </row>
    <row r="52" spans="1:16" ht="12.75" customHeight="1" x14ac:dyDescent="0.2">
      <c r="A52" s="19">
        <v>606</v>
      </c>
      <c r="B52" s="17">
        <v>0.65600000000000003</v>
      </c>
      <c r="C52" s="17">
        <v>0.01</v>
      </c>
      <c r="D52" s="17">
        <v>0.35610000000000003</v>
      </c>
      <c r="E52" s="17">
        <v>0.13719999999999999</v>
      </c>
      <c r="F52" s="9">
        <f t="shared" si="0"/>
        <v>1.1593</v>
      </c>
      <c r="G52" s="18">
        <f t="shared" si="1"/>
        <v>0.25164999999999998</v>
      </c>
      <c r="I52" s="19">
        <v>3402</v>
      </c>
      <c r="J52" s="17">
        <v>0.60699999999999998</v>
      </c>
      <c r="K52" s="17">
        <v>9.1999999999999998E-3</v>
      </c>
      <c r="L52" s="17">
        <v>0.34350000000000003</v>
      </c>
      <c r="M52" s="17">
        <v>0.13719999999999999</v>
      </c>
      <c r="N52" s="9">
        <f t="shared" si="2"/>
        <v>1.0969</v>
      </c>
      <c r="O52" s="18">
        <f t="shared" si="3"/>
        <v>0.24495</v>
      </c>
      <c r="P52" s="1"/>
    </row>
    <row r="53" spans="1:16" ht="12.75" customHeight="1" x14ac:dyDescent="0.2">
      <c r="A53" s="19">
        <v>607</v>
      </c>
      <c r="B53" s="17">
        <v>0.96240000000000003</v>
      </c>
      <c r="C53" s="17">
        <v>1.4800000000000001E-2</v>
      </c>
      <c r="D53" s="17">
        <v>0.41660000000000003</v>
      </c>
      <c r="E53" s="17">
        <v>0.13719999999999999</v>
      </c>
      <c r="F53" s="9">
        <f t="shared" si="0"/>
        <v>1.5309999999999999</v>
      </c>
      <c r="G53" s="18">
        <f t="shared" si="1"/>
        <v>0.2843</v>
      </c>
      <c r="I53" s="19">
        <v>3403</v>
      </c>
      <c r="J53" s="17">
        <v>0.19170000000000001</v>
      </c>
      <c r="K53" s="17">
        <v>2.8999999999999998E-3</v>
      </c>
      <c r="L53" s="17">
        <v>9.8400000000000001E-2</v>
      </c>
      <c r="M53" s="17">
        <v>0.13719999999999999</v>
      </c>
      <c r="N53" s="9">
        <f t="shared" si="2"/>
        <v>0.43020000000000003</v>
      </c>
      <c r="O53" s="18">
        <f t="shared" si="3"/>
        <v>0.11924999999999999</v>
      </c>
      <c r="P53" s="1"/>
    </row>
    <row r="54" spans="1:16" ht="12.75" customHeight="1" x14ac:dyDescent="0.2">
      <c r="A54" s="19">
        <v>608</v>
      </c>
      <c r="B54" s="17">
        <v>0.62880000000000003</v>
      </c>
      <c r="C54" s="17">
        <v>9.7999999999999997E-3</v>
      </c>
      <c r="D54" s="17">
        <v>0.20960000000000001</v>
      </c>
      <c r="E54" s="17">
        <v>0.13719999999999999</v>
      </c>
      <c r="F54" s="9">
        <f t="shared" si="0"/>
        <v>0.98540000000000005</v>
      </c>
      <c r="G54" s="18">
        <f t="shared" si="1"/>
        <v>0.17829999999999999</v>
      </c>
      <c r="I54" s="19">
        <v>3404</v>
      </c>
      <c r="J54" s="17">
        <v>0.56850000000000001</v>
      </c>
      <c r="K54" s="17">
        <v>8.6999999999999994E-3</v>
      </c>
      <c r="L54" s="17">
        <v>0.32979999999999998</v>
      </c>
      <c r="M54" s="17">
        <v>0.13719999999999999</v>
      </c>
      <c r="N54" s="9">
        <f t="shared" si="2"/>
        <v>1.0442</v>
      </c>
      <c r="O54" s="18">
        <f t="shared" si="3"/>
        <v>0.23785000000000001</v>
      </c>
      <c r="P54" s="1"/>
    </row>
    <row r="55" spans="1:16" ht="12.75" customHeight="1" x14ac:dyDescent="0.2">
      <c r="A55" s="19">
        <v>701</v>
      </c>
      <c r="B55" s="17">
        <v>3.0790000000000002</v>
      </c>
      <c r="C55" s="17">
        <v>4.7899999999999998E-2</v>
      </c>
      <c r="D55" s="17">
        <v>0.96319999999999995</v>
      </c>
      <c r="E55" s="17">
        <v>0.13719999999999999</v>
      </c>
      <c r="F55" s="9">
        <f t="shared" si="0"/>
        <v>4.2272999999999996</v>
      </c>
      <c r="G55" s="18">
        <f t="shared" si="1"/>
        <v>0.57415000000000005</v>
      </c>
      <c r="I55" s="19">
        <v>3405</v>
      </c>
      <c r="J55" s="17">
        <v>0.38440000000000002</v>
      </c>
      <c r="K55" s="17">
        <v>5.8999999999999999E-3</v>
      </c>
      <c r="L55" s="17">
        <v>0.20480000000000001</v>
      </c>
      <c r="M55" s="17">
        <v>0.13719999999999999</v>
      </c>
      <c r="N55" s="9">
        <f t="shared" si="2"/>
        <v>0.73229999999999995</v>
      </c>
      <c r="O55" s="18">
        <f t="shared" si="3"/>
        <v>0.17394999999999999</v>
      </c>
      <c r="P55" s="1"/>
    </row>
    <row r="56" spans="1:16" ht="12.75" customHeight="1" x14ac:dyDescent="0.2">
      <c r="A56" s="19">
        <v>803</v>
      </c>
      <c r="B56" s="17">
        <v>0.75070000000000003</v>
      </c>
      <c r="C56" s="17">
        <v>1.15E-2</v>
      </c>
      <c r="D56" s="17">
        <v>0.36230000000000001</v>
      </c>
      <c r="E56" s="17">
        <v>0.13719999999999999</v>
      </c>
      <c r="F56" s="9">
        <f t="shared" si="0"/>
        <v>1.2617</v>
      </c>
      <c r="G56" s="18">
        <f t="shared" si="1"/>
        <v>0.2555</v>
      </c>
      <c r="I56" s="19">
        <v>3406</v>
      </c>
      <c r="J56" s="17">
        <v>0.3231</v>
      </c>
      <c r="K56" s="17">
        <v>4.8999999999999998E-3</v>
      </c>
      <c r="L56" s="17">
        <v>0.2021</v>
      </c>
      <c r="M56" s="17">
        <v>0.13719999999999999</v>
      </c>
      <c r="N56" s="9">
        <f t="shared" si="2"/>
        <v>0.6673</v>
      </c>
      <c r="O56" s="18">
        <f t="shared" si="3"/>
        <v>0.1721</v>
      </c>
      <c r="P56" s="1"/>
    </row>
    <row r="57" spans="1:16" ht="12.75" customHeight="1" x14ac:dyDescent="0.2">
      <c r="A57" s="19">
        <v>901</v>
      </c>
      <c r="B57" s="17">
        <v>1.6024</v>
      </c>
      <c r="C57" s="17">
        <v>2.4799999999999999E-2</v>
      </c>
      <c r="D57" s="17">
        <v>0.61729999999999996</v>
      </c>
      <c r="E57" s="17">
        <v>0.13719999999999999</v>
      </c>
      <c r="F57" s="9">
        <f t="shared" si="0"/>
        <v>2.3816999999999999</v>
      </c>
      <c r="G57" s="18">
        <f t="shared" si="1"/>
        <v>0.38965</v>
      </c>
      <c r="I57" s="19">
        <v>3407</v>
      </c>
      <c r="J57" s="17">
        <v>0.99909999999999999</v>
      </c>
      <c r="K57" s="17">
        <v>1.5299999999999999E-2</v>
      </c>
      <c r="L57" s="17">
        <v>0.47339999999999999</v>
      </c>
      <c r="M57" s="17">
        <v>0.13719999999999999</v>
      </c>
      <c r="N57" s="9">
        <f t="shared" si="2"/>
        <v>1.625</v>
      </c>
      <c r="O57" s="18">
        <f t="shared" si="3"/>
        <v>0.31295000000000001</v>
      </c>
      <c r="P57" s="1"/>
    </row>
    <row r="58" spans="1:16" ht="12.75" customHeight="1" x14ac:dyDescent="0.2">
      <c r="A58" s="19">
        <v>1002</v>
      </c>
      <c r="B58" s="17">
        <v>1.1054999999999999</v>
      </c>
      <c r="C58" s="17">
        <v>1.7000000000000001E-2</v>
      </c>
      <c r="D58" s="17">
        <v>0.47489999999999999</v>
      </c>
      <c r="E58" s="17">
        <v>0.13719999999999999</v>
      </c>
      <c r="F58" s="9">
        <f t="shared" si="0"/>
        <v>1.7345999999999999</v>
      </c>
      <c r="G58" s="18">
        <f t="shared" si="1"/>
        <v>0.31455</v>
      </c>
      <c r="I58" s="19">
        <v>3408</v>
      </c>
      <c r="J58" s="17">
        <v>0.31769999999999998</v>
      </c>
      <c r="K58" s="17">
        <v>4.8999999999999998E-3</v>
      </c>
      <c r="L58" s="17">
        <v>0.1542</v>
      </c>
      <c r="M58" s="17">
        <v>0.13719999999999999</v>
      </c>
      <c r="N58" s="9">
        <f t="shared" si="2"/>
        <v>0.61399999999999999</v>
      </c>
      <c r="O58" s="18">
        <f t="shared" si="3"/>
        <v>0.14815</v>
      </c>
      <c r="P58" s="1"/>
    </row>
    <row r="59" spans="1:16" ht="12.75" customHeight="1" x14ac:dyDescent="0.2">
      <c r="A59" s="19">
        <v>1003</v>
      </c>
      <c r="B59" s="17">
        <v>0.86339999999999995</v>
      </c>
      <c r="C59" s="17">
        <v>1.32E-2</v>
      </c>
      <c r="D59" s="17">
        <v>0.42170000000000002</v>
      </c>
      <c r="E59" s="17">
        <v>0.13719999999999999</v>
      </c>
      <c r="F59" s="9">
        <f t="shared" si="0"/>
        <v>1.4355</v>
      </c>
      <c r="G59" s="18">
        <f t="shared" si="1"/>
        <v>0.28605000000000003</v>
      </c>
      <c r="I59" s="19">
        <v>3409</v>
      </c>
      <c r="J59" s="17">
        <v>0.19989999999999999</v>
      </c>
      <c r="K59" s="17">
        <v>3.0000000000000001E-3</v>
      </c>
      <c r="L59" s="17">
        <v>0.13500000000000001</v>
      </c>
      <c r="M59" s="17">
        <v>0.13719999999999999</v>
      </c>
      <c r="N59" s="9">
        <f t="shared" si="2"/>
        <v>0.47510000000000002</v>
      </c>
      <c r="O59" s="18">
        <f t="shared" si="3"/>
        <v>0.1376</v>
      </c>
      <c r="P59" s="1"/>
    </row>
    <row r="60" spans="1:16" ht="12.75" customHeight="1" x14ac:dyDescent="0.2">
      <c r="A60" s="19">
        <v>1004</v>
      </c>
      <c r="B60" s="17">
        <v>0.58709999999999996</v>
      </c>
      <c r="C60" s="17">
        <v>9.1000000000000004E-3</v>
      </c>
      <c r="D60" s="17">
        <v>0.21920000000000001</v>
      </c>
      <c r="E60" s="17">
        <v>0.13719999999999999</v>
      </c>
      <c r="F60" s="9">
        <f t="shared" si="0"/>
        <v>0.9526</v>
      </c>
      <c r="G60" s="18">
        <f t="shared" si="1"/>
        <v>0.18275</v>
      </c>
      <c r="I60" s="19">
        <v>3410</v>
      </c>
      <c r="J60" s="17">
        <v>0.19989999999999999</v>
      </c>
      <c r="K60" s="17">
        <v>3.0000000000000001E-3</v>
      </c>
      <c r="L60" s="17">
        <v>0.13500000000000001</v>
      </c>
      <c r="M60" s="17">
        <v>0.13719999999999999</v>
      </c>
      <c r="N60" s="9">
        <f t="shared" si="2"/>
        <v>0.47510000000000002</v>
      </c>
      <c r="O60" s="18">
        <f t="shared" si="3"/>
        <v>0.1376</v>
      </c>
      <c r="P60" s="1"/>
    </row>
    <row r="61" spans="1:16" ht="12.75" customHeight="1" x14ac:dyDescent="0.2">
      <c r="A61" s="19">
        <v>1005</v>
      </c>
      <c r="B61" s="17">
        <v>11.865</v>
      </c>
      <c r="C61" s="17">
        <v>0.1837</v>
      </c>
      <c r="D61" s="17">
        <v>4.4425999999999997</v>
      </c>
      <c r="E61" s="17">
        <v>0.13719999999999999</v>
      </c>
      <c r="F61" s="9">
        <f t="shared" si="0"/>
        <v>16.628499999999999</v>
      </c>
      <c r="G61" s="18">
        <f t="shared" si="1"/>
        <v>2.3817499999999998</v>
      </c>
      <c r="I61" s="19">
        <v>3411</v>
      </c>
      <c r="J61" s="17">
        <v>0.72840000000000005</v>
      </c>
      <c r="K61" s="17">
        <v>1.12E-2</v>
      </c>
      <c r="L61" s="17">
        <v>0.31580000000000003</v>
      </c>
      <c r="M61" s="17">
        <v>0.13719999999999999</v>
      </c>
      <c r="N61" s="9">
        <f t="shared" si="2"/>
        <v>1.1926000000000001</v>
      </c>
      <c r="O61" s="18">
        <f t="shared" si="3"/>
        <v>0.2321</v>
      </c>
      <c r="P61" s="1"/>
    </row>
    <row r="62" spans="1:16" ht="12.75" customHeight="1" x14ac:dyDescent="0.2">
      <c r="A62" s="19">
        <v>1006</v>
      </c>
      <c r="B62" s="17">
        <v>0.25940000000000002</v>
      </c>
      <c r="C62" s="17">
        <v>4.0000000000000001E-3</v>
      </c>
      <c r="D62" s="17">
        <v>0.14069999999999999</v>
      </c>
      <c r="E62" s="17">
        <v>0.13719999999999999</v>
      </c>
      <c r="F62" s="9">
        <f t="shared" si="0"/>
        <v>0.5413</v>
      </c>
      <c r="G62" s="18">
        <f t="shared" si="1"/>
        <v>0.14094999999999999</v>
      </c>
      <c r="I62" s="19">
        <v>3412</v>
      </c>
      <c r="J62" s="17">
        <v>0.95820000000000005</v>
      </c>
      <c r="K62" s="17">
        <v>1.4800000000000001E-2</v>
      </c>
      <c r="L62" s="17">
        <v>0.35189999999999999</v>
      </c>
      <c r="M62" s="17">
        <v>0.13719999999999999</v>
      </c>
      <c r="N62" s="9">
        <f t="shared" si="2"/>
        <v>1.4621</v>
      </c>
      <c r="O62" s="18">
        <f t="shared" si="3"/>
        <v>0.25195000000000001</v>
      </c>
      <c r="P62" s="1"/>
    </row>
    <row r="63" spans="1:16" ht="12.75" customHeight="1" x14ac:dyDescent="0.2">
      <c r="A63" s="19">
        <v>1007</v>
      </c>
      <c r="B63" s="17">
        <v>0.40889999999999999</v>
      </c>
      <c r="C63" s="17">
        <v>6.3E-3</v>
      </c>
      <c r="D63" s="17">
        <v>0.18440000000000001</v>
      </c>
      <c r="E63" s="17">
        <v>0.13719999999999999</v>
      </c>
      <c r="F63" s="9">
        <f t="shared" si="0"/>
        <v>0.73680000000000001</v>
      </c>
      <c r="G63" s="18">
        <f t="shared" si="1"/>
        <v>0.16395000000000001</v>
      </c>
      <c r="I63" s="19">
        <v>3414</v>
      </c>
      <c r="J63" s="17">
        <v>1.0213000000000001</v>
      </c>
      <c r="K63" s="17">
        <v>1.5699999999999999E-2</v>
      </c>
      <c r="L63" s="17">
        <v>0.4672</v>
      </c>
      <c r="M63" s="17">
        <v>0.13719999999999999</v>
      </c>
      <c r="N63" s="9">
        <f t="shared" si="2"/>
        <v>1.6414</v>
      </c>
      <c r="O63" s="18">
        <f t="shared" si="3"/>
        <v>0.31004999999999999</v>
      </c>
      <c r="P63" s="1"/>
    </row>
    <row r="64" spans="1:16" ht="12.75" customHeight="1" x14ac:dyDescent="0.2">
      <c r="A64" s="19">
        <v>1101</v>
      </c>
      <c r="B64" s="17">
        <v>1.4773000000000001</v>
      </c>
      <c r="C64" s="17">
        <v>2.2700000000000001E-2</v>
      </c>
      <c r="D64" s="17">
        <v>0.70099999999999996</v>
      </c>
      <c r="E64" s="17">
        <v>0.13719999999999999</v>
      </c>
      <c r="F64" s="9">
        <f t="shared" si="0"/>
        <v>2.3382000000000001</v>
      </c>
      <c r="G64" s="18">
        <f t="shared" si="1"/>
        <v>0.43045</v>
      </c>
      <c r="I64" s="19">
        <v>3415</v>
      </c>
      <c r="J64" s="17">
        <v>1.2073</v>
      </c>
      <c r="K64" s="17">
        <v>1.8499999999999999E-2</v>
      </c>
      <c r="L64" s="17">
        <v>0.59340000000000004</v>
      </c>
      <c r="M64" s="17">
        <v>0.13719999999999999</v>
      </c>
      <c r="N64" s="9">
        <f t="shared" si="2"/>
        <v>1.9563999999999999</v>
      </c>
      <c r="O64" s="18">
        <f t="shared" si="3"/>
        <v>0.37454999999999999</v>
      </c>
      <c r="P64" s="1"/>
    </row>
    <row r="65" spans="1:16" ht="12.75" customHeight="1" x14ac:dyDescent="0.2">
      <c r="A65" s="19">
        <v>1102</v>
      </c>
      <c r="B65" s="17">
        <v>2.3317000000000001</v>
      </c>
      <c r="C65" s="17">
        <v>3.61E-2</v>
      </c>
      <c r="D65" s="17">
        <v>0.85750000000000004</v>
      </c>
      <c r="E65" s="17">
        <v>0.13719999999999999</v>
      </c>
      <c r="F65" s="9">
        <f t="shared" si="0"/>
        <v>3.3624999999999998</v>
      </c>
      <c r="G65" s="18">
        <f t="shared" si="1"/>
        <v>0.51539999999999997</v>
      </c>
      <c r="I65" s="19">
        <v>3501</v>
      </c>
      <c r="J65" s="17">
        <v>0.66800000000000004</v>
      </c>
      <c r="K65" s="17">
        <v>1.01E-2</v>
      </c>
      <c r="L65" s="17">
        <v>0.46989999999999998</v>
      </c>
      <c r="M65" s="17">
        <v>0.13719999999999999</v>
      </c>
      <c r="N65" s="9">
        <f t="shared" si="2"/>
        <v>1.2851999999999999</v>
      </c>
      <c r="O65" s="18">
        <f t="shared" si="3"/>
        <v>0.30859999999999999</v>
      </c>
      <c r="P65" s="1"/>
    </row>
    <row r="66" spans="1:16" ht="12.75" customHeight="1" x14ac:dyDescent="0.2">
      <c r="A66" s="19">
        <v>1103</v>
      </c>
      <c r="B66" s="17">
        <v>1.3713</v>
      </c>
      <c r="C66" s="17">
        <v>2.1100000000000001E-2</v>
      </c>
      <c r="D66" s="17">
        <v>0.58840000000000003</v>
      </c>
      <c r="E66" s="17">
        <v>0.13719999999999999</v>
      </c>
      <c r="F66" s="9">
        <f t="shared" si="0"/>
        <v>2.1179999999999999</v>
      </c>
      <c r="G66" s="18">
        <f t="shared" si="1"/>
        <v>0.37335000000000002</v>
      </c>
      <c r="I66" s="19">
        <v>3503</v>
      </c>
      <c r="J66" s="17">
        <v>0.38940000000000002</v>
      </c>
      <c r="K66" s="17">
        <v>5.8999999999999999E-3</v>
      </c>
      <c r="L66" s="17">
        <v>0.23419999999999999</v>
      </c>
      <c r="M66" s="17">
        <v>0.13719999999999999</v>
      </c>
      <c r="N66" s="9">
        <f t="shared" si="2"/>
        <v>0.76670000000000005</v>
      </c>
      <c r="O66" s="18">
        <f t="shared" si="3"/>
        <v>0.18865000000000001</v>
      </c>
      <c r="P66" s="1"/>
    </row>
    <row r="67" spans="1:16" ht="12.75" customHeight="1" x14ac:dyDescent="0.2">
      <c r="A67" s="19">
        <v>1104</v>
      </c>
      <c r="B67" s="17">
        <v>0.74680000000000002</v>
      </c>
      <c r="C67" s="17">
        <v>1.1299999999999999E-2</v>
      </c>
      <c r="D67" s="17">
        <v>0.44769999999999999</v>
      </c>
      <c r="E67" s="17">
        <v>0.13719999999999999</v>
      </c>
      <c r="F67" s="9">
        <f t="shared" si="0"/>
        <v>1.343</v>
      </c>
      <c r="G67" s="18">
        <f t="shared" si="1"/>
        <v>0.29809999999999998</v>
      </c>
      <c r="I67" s="19">
        <v>3506</v>
      </c>
      <c r="J67" s="17">
        <v>1.1399999999999999</v>
      </c>
      <c r="K67" s="17">
        <v>1.7500000000000002E-2</v>
      </c>
      <c r="L67" s="17">
        <v>0.52280000000000004</v>
      </c>
      <c r="M67" s="17">
        <v>0.13719999999999999</v>
      </c>
      <c r="N67" s="9">
        <f t="shared" si="2"/>
        <v>1.8174999999999999</v>
      </c>
      <c r="O67" s="18">
        <f t="shared" si="3"/>
        <v>0.33875</v>
      </c>
      <c r="P67" s="1"/>
    </row>
    <row r="68" spans="1:16" ht="12.75" customHeight="1" x14ac:dyDescent="0.2">
      <c r="A68" s="19">
        <v>1105</v>
      </c>
      <c r="B68" s="17">
        <v>1.032</v>
      </c>
      <c r="C68" s="17">
        <v>1.5900000000000001E-2</v>
      </c>
      <c r="D68" s="17">
        <v>0.47549999999999998</v>
      </c>
      <c r="E68" s="17">
        <v>0.13719999999999999</v>
      </c>
      <c r="F68" s="9">
        <f t="shared" si="0"/>
        <v>1.6606000000000001</v>
      </c>
      <c r="G68" s="18">
        <f t="shared" si="1"/>
        <v>0.31430000000000002</v>
      </c>
      <c r="I68" s="19">
        <v>3509</v>
      </c>
      <c r="J68" s="17">
        <v>0.50139999999999996</v>
      </c>
      <c r="K68" s="17">
        <v>7.6E-3</v>
      </c>
      <c r="L68" s="17">
        <v>0.30740000000000001</v>
      </c>
      <c r="M68" s="17">
        <v>0.13719999999999999</v>
      </c>
      <c r="N68" s="9">
        <f t="shared" si="2"/>
        <v>0.9536</v>
      </c>
      <c r="O68" s="18">
        <f t="shared" si="3"/>
        <v>0.2261</v>
      </c>
      <c r="P68" s="1"/>
    </row>
    <row r="69" spans="1:16" ht="12.75" customHeight="1" x14ac:dyDescent="0.2">
      <c r="A69" s="19">
        <v>1106</v>
      </c>
      <c r="B69" s="17">
        <v>0.40920000000000001</v>
      </c>
      <c r="C69" s="17">
        <v>6.1999999999999998E-3</v>
      </c>
      <c r="D69" s="17">
        <v>0.28439999999999999</v>
      </c>
      <c r="E69" s="17">
        <v>0.13719999999999999</v>
      </c>
      <c r="F69" s="9">
        <f t="shared" si="0"/>
        <v>0.83699999999999997</v>
      </c>
      <c r="G69" s="18">
        <f t="shared" si="1"/>
        <v>0.21390000000000001</v>
      </c>
      <c r="I69" s="19">
        <v>3510</v>
      </c>
      <c r="J69" s="17">
        <v>0.43049999999999999</v>
      </c>
      <c r="K69" s="17">
        <v>6.4999999999999997E-3</v>
      </c>
      <c r="L69" s="17">
        <v>0.2913</v>
      </c>
      <c r="M69" s="17">
        <v>0.13719999999999999</v>
      </c>
      <c r="N69" s="9">
        <f t="shared" si="2"/>
        <v>0.86550000000000005</v>
      </c>
      <c r="O69" s="18">
        <f t="shared" si="3"/>
        <v>0.2175</v>
      </c>
      <c r="P69" s="1"/>
    </row>
    <row r="70" spans="1:16" ht="12.75" customHeight="1" x14ac:dyDescent="0.2">
      <c r="A70" s="19">
        <v>1108</v>
      </c>
      <c r="B70" s="17">
        <v>0.52010000000000001</v>
      </c>
      <c r="C70" s="17">
        <v>7.9000000000000008E-3</v>
      </c>
      <c r="D70" s="17">
        <v>0.34279999999999999</v>
      </c>
      <c r="E70" s="17">
        <v>0.13719999999999999</v>
      </c>
      <c r="F70" s="9">
        <f t="shared" si="0"/>
        <v>1.008</v>
      </c>
      <c r="G70" s="18">
        <f t="shared" si="1"/>
        <v>0.24395</v>
      </c>
      <c r="I70" s="19">
        <v>3511</v>
      </c>
      <c r="J70" s="17">
        <v>0.99960000000000004</v>
      </c>
      <c r="K70" s="17">
        <v>1.52E-2</v>
      </c>
      <c r="L70" s="17">
        <v>0.57730000000000004</v>
      </c>
      <c r="M70" s="17">
        <v>0.13719999999999999</v>
      </c>
      <c r="N70" s="9">
        <f t="shared" si="2"/>
        <v>1.7293000000000001</v>
      </c>
      <c r="O70" s="18">
        <f t="shared" si="3"/>
        <v>0.36485000000000001</v>
      </c>
      <c r="P70" s="1"/>
    </row>
    <row r="71" spans="1:16" ht="12.75" customHeight="1" x14ac:dyDescent="0.2">
      <c r="A71" s="19">
        <v>1109</v>
      </c>
      <c r="B71" s="17">
        <v>2.1915</v>
      </c>
      <c r="C71" s="17">
        <v>3.3700000000000001E-2</v>
      </c>
      <c r="D71" s="17">
        <v>0.99109999999999998</v>
      </c>
      <c r="E71" s="17">
        <v>0.13719999999999999</v>
      </c>
      <c r="F71" s="9">
        <f t="shared" si="0"/>
        <v>3.3534999999999999</v>
      </c>
      <c r="G71" s="18">
        <f t="shared" si="1"/>
        <v>0.58099999999999996</v>
      </c>
      <c r="I71" s="19">
        <v>3512</v>
      </c>
      <c r="J71" s="17">
        <v>0.40239999999999998</v>
      </c>
      <c r="K71" s="17">
        <v>6.0000000000000001E-3</v>
      </c>
      <c r="L71" s="17">
        <v>0.30249999999999999</v>
      </c>
      <c r="M71" s="17">
        <v>0.13719999999999999</v>
      </c>
      <c r="N71" s="9">
        <f t="shared" si="2"/>
        <v>0.84809999999999997</v>
      </c>
      <c r="O71" s="18">
        <f t="shared" si="3"/>
        <v>0.22284999999999999</v>
      </c>
      <c r="P71" s="1"/>
    </row>
    <row r="72" spans="1:16" ht="12.75" customHeight="1" x14ac:dyDescent="0.2">
      <c r="A72" s="19">
        <v>1301</v>
      </c>
      <c r="B72" s="17">
        <v>0.8407</v>
      </c>
      <c r="C72" s="17">
        <v>1.2999999999999999E-2</v>
      </c>
      <c r="D72" s="17">
        <v>0.3594</v>
      </c>
      <c r="E72" s="17">
        <v>0.13719999999999999</v>
      </c>
      <c r="F72" s="9">
        <f t="shared" ref="F72:F138" si="4">+SUM(B72:E72)</f>
        <v>1.3503000000000001</v>
      </c>
      <c r="G72" s="18">
        <f t="shared" ref="G72:G138" si="5">+SUM(C72:E72)/2</f>
        <v>0.25480000000000003</v>
      </c>
      <c r="I72" s="19">
        <v>3513</v>
      </c>
      <c r="J72" s="17">
        <v>0.53059999999999996</v>
      </c>
      <c r="K72" s="17">
        <v>8.0000000000000002E-3</v>
      </c>
      <c r="L72" s="17">
        <v>0.38040000000000002</v>
      </c>
      <c r="M72" s="17">
        <v>0.13719999999999999</v>
      </c>
      <c r="N72" s="9">
        <f t="shared" ref="N72:N73" si="6">+SUM(J72:M72)</f>
        <v>1.0562</v>
      </c>
      <c r="O72" s="18">
        <f t="shared" ref="O72:O73" si="7">+SUM(K72:M72)/2</f>
        <v>0.26279999999999998</v>
      </c>
      <c r="P72" s="1"/>
    </row>
    <row r="73" spans="1:16" ht="12.75" customHeight="1" x14ac:dyDescent="0.2">
      <c r="A73" s="19">
        <v>1303</v>
      </c>
      <c r="B73" s="17">
        <v>0.4884</v>
      </c>
      <c r="C73" s="17">
        <v>7.4999999999999997E-3</v>
      </c>
      <c r="D73" s="17">
        <v>0.23139999999999999</v>
      </c>
      <c r="E73" s="17">
        <v>0.13719999999999999</v>
      </c>
      <c r="F73" s="9">
        <f t="shared" si="4"/>
        <v>0.86450000000000005</v>
      </c>
      <c r="G73" s="18">
        <f t="shared" si="5"/>
        <v>0.18804999999999999</v>
      </c>
      <c r="I73" s="19">
        <v>3602</v>
      </c>
      <c r="J73" s="17">
        <v>0.12770000000000001</v>
      </c>
      <c r="K73" s="17">
        <v>1.9E-3</v>
      </c>
      <c r="L73" s="17">
        <v>7.5300000000000006E-2</v>
      </c>
      <c r="M73" s="17">
        <v>0.13719999999999999</v>
      </c>
      <c r="N73" s="9">
        <f t="shared" si="6"/>
        <v>0.34210000000000002</v>
      </c>
      <c r="O73" s="18">
        <f t="shared" si="7"/>
        <v>0.1072</v>
      </c>
      <c r="P73" s="1"/>
    </row>
    <row r="74" spans="1:16" ht="12.75" customHeight="1" x14ac:dyDescent="0.2">
      <c r="A74" s="19">
        <v>3603</v>
      </c>
      <c r="B74" s="17">
        <v>0.61570000000000003</v>
      </c>
      <c r="C74" s="17">
        <v>9.2999999999999992E-3</v>
      </c>
      <c r="D74" s="17">
        <v>0.377</v>
      </c>
      <c r="E74" s="17">
        <v>0.13719999999999999</v>
      </c>
      <c r="F74" s="9">
        <f t="shared" si="4"/>
        <v>1.1392</v>
      </c>
      <c r="G74" s="18">
        <f t="shared" si="5"/>
        <v>0.26174999999999998</v>
      </c>
      <c r="I74" s="19">
        <v>5209</v>
      </c>
      <c r="J74" s="17">
        <v>0.86680000000000001</v>
      </c>
      <c r="K74" s="17">
        <v>1.3299999999999999E-2</v>
      </c>
      <c r="L74" s="17">
        <v>0.41599999999999998</v>
      </c>
      <c r="M74" s="17">
        <v>0.13719999999999999</v>
      </c>
      <c r="N74" s="9">
        <f t="shared" ref="N74:N105" si="8">+SUM(J74:M74)</f>
        <v>1.4333</v>
      </c>
      <c r="O74" s="18">
        <f t="shared" ref="O74:O105" si="9">+SUM(K74:M74)/2</f>
        <v>0.28325</v>
      </c>
      <c r="P74" s="1"/>
    </row>
    <row r="75" spans="1:16" ht="12.75" customHeight="1" x14ac:dyDescent="0.2">
      <c r="A75" s="19">
        <v>3604</v>
      </c>
      <c r="B75" s="17">
        <v>0.89900000000000002</v>
      </c>
      <c r="C75" s="17">
        <v>1.3599999999999999E-2</v>
      </c>
      <c r="D75" s="17">
        <v>0.55730000000000002</v>
      </c>
      <c r="E75" s="17">
        <v>0.13719999999999999</v>
      </c>
      <c r="F75" s="9">
        <f t="shared" si="4"/>
        <v>1.6071</v>
      </c>
      <c r="G75" s="18">
        <f t="shared" si="5"/>
        <v>0.35404999999999998</v>
      </c>
      <c r="I75" s="19">
        <v>5300</v>
      </c>
      <c r="J75" s="17">
        <v>0.1192</v>
      </c>
      <c r="K75" s="17">
        <v>1.8E-3</v>
      </c>
      <c r="L75" s="17">
        <v>6.8500000000000005E-2</v>
      </c>
      <c r="M75" s="17">
        <v>0.13719999999999999</v>
      </c>
      <c r="N75" s="9">
        <f t="shared" si="8"/>
        <v>0.32669999999999999</v>
      </c>
      <c r="O75" s="18">
        <f t="shared" si="9"/>
        <v>0.10375</v>
      </c>
      <c r="P75" s="1"/>
    </row>
    <row r="76" spans="1:16" ht="12.75" customHeight="1" x14ac:dyDescent="0.2">
      <c r="A76" s="19">
        <v>3605</v>
      </c>
      <c r="B76" s="17">
        <v>0.60699999999999998</v>
      </c>
      <c r="C76" s="17">
        <v>9.1999999999999998E-3</v>
      </c>
      <c r="D76" s="17">
        <v>0.34350000000000003</v>
      </c>
      <c r="E76" s="17">
        <v>0.13719999999999999</v>
      </c>
      <c r="F76" s="9">
        <f t="shared" si="4"/>
        <v>1.0969</v>
      </c>
      <c r="G76" s="18">
        <f t="shared" si="5"/>
        <v>0.24495</v>
      </c>
      <c r="I76" s="19">
        <v>5301</v>
      </c>
      <c r="J76" s="17">
        <v>4.2099999999999999E-2</v>
      </c>
      <c r="K76" s="17">
        <v>5.9999999999999995E-4</v>
      </c>
      <c r="L76" s="17">
        <v>2.4199999999999999E-2</v>
      </c>
      <c r="M76" s="17">
        <v>0.13719999999999999</v>
      </c>
      <c r="N76" s="9">
        <f t="shared" si="8"/>
        <v>0.2041</v>
      </c>
      <c r="O76" s="18">
        <f t="shared" si="9"/>
        <v>8.1000000000000003E-2</v>
      </c>
      <c r="P76" s="1"/>
    </row>
    <row r="77" spans="1:16" ht="12.75" customHeight="1" x14ac:dyDescent="0.2">
      <c r="A77" s="19">
        <v>3701</v>
      </c>
      <c r="B77" s="17">
        <v>0.41639999999999999</v>
      </c>
      <c r="C77" s="17">
        <v>6.4000000000000003E-3</v>
      </c>
      <c r="D77" s="17">
        <v>0.17799999999999999</v>
      </c>
      <c r="E77" s="17">
        <v>0.13719999999999999</v>
      </c>
      <c r="F77" s="9">
        <f t="shared" si="4"/>
        <v>0.73799999999999999</v>
      </c>
      <c r="G77" s="18">
        <f t="shared" si="5"/>
        <v>0.1608</v>
      </c>
      <c r="I77" s="19">
        <v>5302</v>
      </c>
      <c r="J77" s="17">
        <v>1.1299999999999999E-2</v>
      </c>
      <c r="K77" s="17">
        <v>2.0000000000000001E-4</v>
      </c>
      <c r="L77" s="17">
        <v>6.1000000000000004E-3</v>
      </c>
      <c r="M77" s="17">
        <v>0.13719999999999999</v>
      </c>
      <c r="N77" s="9">
        <f t="shared" si="8"/>
        <v>0.15479999999999999</v>
      </c>
      <c r="O77" s="18">
        <f t="shared" si="9"/>
        <v>7.1749999999999994E-2</v>
      </c>
      <c r="P77" s="1"/>
    </row>
    <row r="78" spans="1:16" ht="12.75" customHeight="1" x14ac:dyDescent="0.2">
      <c r="A78" s="19">
        <v>3702</v>
      </c>
      <c r="B78" s="17">
        <v>0.46100000000000002</v>
      </c>
      <c r="C78" s="17">
        <v>7.0000000000000001E-3</v>
      </c>
      <c r="D78" s="17">
        <v>0.27679999999999999</v>
      </c>
      <c r="E78" s="17">
        <v>0.13719999999999999</v>
      </c>
      <c r="F78" s="9">
        <f t="shared" si="4"/>
        <v>0.88200000000000001</v>
      </c>
      <c r="G78" s="18">
        <f t="shared" si="5"/>
        <v>0.21049999999999999</v>
      </c>
      <c r="I78" s="19">
        <v>5305</v>
      </c>
      <c r="J78" s="17">
        <v>5.7200000000000001E-2</v>
      </c>
      <c r="K78" s="17">
        <v>8.9999999999999998E-4</v>
      </c>
      <c r="L78" s="17">
        <v>3.4700000000000002E-2</v>
      </c>
      <c r="M78" s="17">
        <v>0.13719999999999999</v>
      </c>
      <c r="N78" s="9">
        <f t="shared" si="8"/>
        <v>0.23</v>
      </c>
      <c r="O78" s="18">
        <f t="shared" si="9"/>
        <v>8.6400000000000005E-2</v>
      </c>
      <c r="P78" s="1"/>
    </row>
    <row r="79" spans="1:16" ht="12.75" customHeight="1" x14ac:dyDescent="0.2">
      <c r="A79" s="19">
        <v>3708</v>
      </c>
      <c r="B79" s="17">
        <v>0.74780000000000002</v>
      </c>
      <c r="C79" s="17">
        <v>1.14E-2</v>
      </c>
      <c r="D79" s="17">
        <v>0.44040000000000001</v>
      </c>
      <c r="E79" s="17">
        <v>0.13719999999999999</v>
      </c>
      <c r="F79" s="9">
        <f t="shared" si="4"/>
        <v>1.3368</v>
      </c>
      <c r="G79" s="18">
        <f t="shared" si="5"/>
        <v>0.29449999999999998</v>
      </c>
      <c r="I79" s="19">
        <v>5306</v>
      </c>
      <c r="J79" s="17">
        <v>4.8899999999999999E-2</v>
      </c>
      <c r="K79" s="17">
        <v>6.9999999999999999E-4</v>
      </c>
      <c r="L79" s="17">
        <v>3.3700000000000001E-2</v>
      </c>
      <c r="M79" s="17">
        <v>0.13719999999999999</v>
      </c>
      <c r="N79" s="9">
        <f t="shared" si="8"/>
        <v>0.2205</v>
      </c>
      <c r="O79" s="18">
        <f t="shared" si="9"/>
        <v>8.5800000000000001E-2</v>
      </c>
      <c r="P79" s="1"/>
    </row>
    <row r="80" spans="1:16" ht="12.75" customHeight="1" x14ac:dyDescent="0.2">
      <c r="A80" s="19">
        <v>3802</v>
      </c>
      <c r="B80" s="17">
        <v>0.25230000000000002</v>
      </c>
      <c r="C80" s="17">
        <v>3.8E-3</v>
      </c>
      <c r="D80" s="17">
        <v>0.16320000000000001</v>
      </c>
      <c r="E80" s="17">
        <v>0.13719999999999999</v>
      </c>
      <c r="F80" s="9">
        <f t="shared" si="4"/>
        <v>0.55649999999999999</v>
      </c>
      <c r="G80" s="18">
        <f t="shared" si="5"/>
        <v>0.15210000000000001</v>
      </c>
      <c r="I80" s="19">
        <v>5307</v>
      </c>
      <c r="J80" s="17">
        <v>0.96409999999999996</v>
      </c>
      <c r="K80" s="17">
        <v>1.49E-2</v>
      </c>
      <c r="L80" s="17">
        <v>0.4012</v>
      </c>
      <c r="M80" s="17">
        <v>0.13719999999999999</v>
      </c>
      <c r="N80" s="9">
        <f t="shared" si="8"/>
        <v>1.5174000000000001</v>
      </c>
      <c r="O80" s="18">
        <f t="shared" si="9"/>
        <v>0.27665000000000001</v>
      </c>
      <c r="P80" s="1"/>
    </row>
    <row r="81" spans="1:16" ht="12.75" customHeight="1" x14ac:dyDescent="0.2">
      <c r="A81" s="19">
        <v>3808</v>
      </c>
      <c r="B81" s="17">
        <v>0.53400000000000003</v>
      </c>
      <c r="C81" s="17">
        <v>8.2000000000000007E-3</v>
      </c>
      <c r="D81" s="17">
        <v>0.2727</v>
      </c>
      <c r="E81" s="17">
        <v>0.13719999999999999</v>
      </c>
      <c r="F81" s="9">
        <f t="shared" si="4"/>
        <v>0.95209999999999995</v>
      </c>
      <c r="G81" s="18">
        <f t="shared" si="5"/>
        <v>0.20905000000000001</v>
      </c>
      <c r="I81" s="19">
        <v>5308</v>
      </c>
      <c r="J81" s="17">
        <v>0.1061</v>
      </c>
      <c r="K81" s="17">
        <v>1.6000000000000001E-3</v>
      </c>
      <c r="L81" s="17">
        <v>7.9000000000000001E-2</v>
      </c>
      <c r="M81" s="17">
        <v>0.13719999999999999</v>
      </c>
      <c r="N81" s="9">
        <f t="shared" si="8"/>
        <v>0.32390000000000002</v>
      </c>
      <c r="O81" s="18">
        <f t="shared" si="9"/>
        <v>0.1089</v>
      </c>
      <c r="P81" s="1"/>
    </row>
    <row r="82" spans="1:16" ht="12.75" customHeight="1" x14ac:dyDescent="0.2">
      <c r="A82" s="19">
        <v>3901</v>
      </c>
      <c r="B82" s="17">
        <v>0.15570000000000001</v>
      </c>
      <c r="C82" s="17">
        <v>2.3E-3</v>
      </c>
      <c r="D82" s="17">
        <v>0.1246</v>
      </c>
      <c r="E82" s="17">
        <v>0.13719999999999999</v>
      </c>
      <c r="F82" s="9">
        <f t="shared" si="4"/>
        <v>0.41980000000000001</v>
      </c>
      <c r="G82" s="18">
        <f t="shared" si="5"/>
        <v>0.13205</v>
      </c>
      <c r="I82" s="19">
        <v>6103</v>
      </c>
      <c r="J82" s="17">
        <v>9.8500000000000004E-2</v>
      </c>
      <c r="K82" s="17">
        <v>1.5E-3</v>
      </c>
      <c r="L82" s="17">
        <v>8.3299999999999999E-2</v>
      </c>
      <c r="M82" s="17">
        <v>0.13719999999999999</v>
      </c>
      <c r="N82" s="9">
        <f t="shared" si="8"/>
        <v>0.32050000000000001</v>
      </c>
      <c r="O82" s="18">
        <f t="shared" si="9"/>
        <v>0.111</v>
      </c>
      <c r="P82" s="1"/>
    </row>
    <row r="83" spans="1:16" ht="12.75" customHeight="1" x14ac:dyDescent="0.2">
      <c r="A83" s="19">
        <v>3902</v>
      </c>
      <c r="B83" s="17">
        <v>0.54310000000000003</v>
      </c>
      <c r="C83" s="17">
        <v>8.2000000000000007E-3</v>
      </c>
      <c r="D83" s="17">
        <v>0.37859999999999999</v>
      </c>
      <c r="E83" s="17">
        <v>0.13719999999999999</v>
      </c>
      <c r="F83" s="9">
        <f t="shared" si="4"/>
        <v>1.0670999999999999</v>
      </c>
      <c r="G83" s="18">
        <f t="shared" si="5"/>
        <v>0.26200000000000001</v>
      </c>
      <c r="I83" s="19">
        <v>6104</v>
      </c>
      <c r="J83" s="17">
        <v>0.48080000000000001</v>
      </c>
      <c r="K83" s="17">
        <v>7.3000000000000001E-3</v>
      </c>
      <c r="L83" s="17">
        <v>0.30430000000000001</v>
      </c>
      <c r="M83" s="17">
        <v>0.13719999999999999</v>
      </c>
      <c r="N83" s="9">
        <f t="shared" si="8"/>
        <v>0.92959999999999998</v>
      </c>
      <c r="O83" s="18">
        <f t="shared" si="9"/>
        <v>0.22439999999999999</v>
      </c>
      <c r="P83" s="1"/>
    </row>
    <row r="84" spans="1:16" ht="12.75" customHeight="1" x14ac:dyDescent="0.2">
      <c r="A84" s="19">
        <v>3903</v>
      </c>
      <c r="B84" s="17">
        <v>0.42359999999999998</v>
      </c>
      <c r="C84" s="17">
        <v>6.4000000000000003E-3</v>
      </c>
      <c r="D84" s="17">
        <v>0.29530000000000001</v>
      </c>
      <c r="E84" s="17">
        <v>0.13719999999999999</v>
      </c>
      <c r="F84" s="9">
        <f t="shared" si="4"/>
        <v>0.86250000000000004</v>
      </c>
      <c r="G84" s="18">
        <f t="shared" si="5"/>
        <v>0.21945000000000001</v>
      </c>
      <c r="I84" s="19">
        <v>6105</v>
      </c>
      <c r="J84" s="17">
        <v>0.73070000000000002</v>
      </c>
      <c r="K84" s="17">
        <v>1.1299999999999999E-2</v>
      </c>
      <c r="L84" s="17">
        <v>0.31230000000000002</v>
      </c>
      <c r="M84" s="17">
        <v>0.13719999999999999</v>
      </c>
      <c r="N84" s="9">
        <f t="shared" si="8"/>
        <v>1.1915</v>
      </c>
      <c r="O84" s="18">
        <f t="shared" si="9"/>
        <v>0.23039999999999999</v>
      </c>
      <c r="P84" s="1"/>
    </row>
    <row r="85" spans="1:16" ht="12.75" customHeight="1" x14ac:dyDescent="0.2">
      <c r="A85" s="19">
        <v>3905</v>
      </c>
      <c r="B85" s="17">
        <v>0.1399</v>
      </c>
      <c r="C85" s="17">
        <v>2.0999999999999999E-3</v>
      </c>
      <c r="D85" s="17">
        <v>0.1217</v>
      </c>
      <c r="E85" s="17">
        <v>0.13719999999999999</v>
      </c>
      <c r="F85" s="9">
        <f t="shared" si="4"/>
        <v>0.40089999999999998</v>
      </c>
      <c r="G85" s="18">
        <f t="shared" si="5"/>
        <v>0.1305</v>
      </c>
      <c r="I85" s="19">
        <v>6107</v>
      </c>
      <c r="J85" s="17">
        <v>0.13320000000000001</v>
      </c>
      <c r="K85" s="17">
        <v>1.9E-3</v>
      </c>
      <c r="L85" s="17">
        <v>0.14979999999999999</v>
      </c>
      <c r="M85" s="17">
        <v>0.13719999999999999</v>
      </c>
      <c r="N85" s="9">
        <f t="shared" si="8"/>
        <v>0.42209999999999998</v>
      </c>
      <c r="O85" s="18">
        <f t="shared" si="9"/>
        <v>0.14445</v>
      </c>
      <c r="P85" s="1"/>
    </row>
    <row r="86" spans="1:16" ht="12.75" customHeight="1" x14ac:dyDescent="0.2">
      <c r="A86" s="19">
        <v>3906</v>
      </c>
      <c r="B86" s="17">
        <v>0.56130000000000002</v>
      </c>
      <c r="C86" s="17">
        <v>8.5000000000000006E-3</v>
      </c>
      <c r="D86" s="17">
        <v>0.3871</v>
      </c>
      <c r="E86" s="17">
        <v>0.13719999999999999</v>
      </c>
      <c r="F86" s="9">
        <f t="shared" si="4"/>
        <v>1.0941000000000001</v>
      </c>
      <c r="G86" s="18">
        <f t="shared" si="5"/>
        <v>0.26640000000000003</v>
      </c>
      <c r="I86" s="19">
        <v>6108</v>
      </c>
      <c r="J86" s="17">
        <v>0.31879999999999997</v>
      </c>
      <c r="K86" s="17">
        <v>4.7999999999999996E-3</v>
      </c>
      <c r="L86" s="17">
        <v>0.25719999999999998</v>
      </c>
      <c r="M86" s="17">
        <v>0.13719999999999999</v>
      </c>
      <c r="N86" s="9">
        <f t="shared" si="8"/>
        <v>0.71799999999999997</v>
      </c>
      <c r="O86" s="18">
        <f t="shared" si="9"/>
        <v>0.1996</v>
      </c>
      <c r="P86" s="1"/>
    </row>
    <row r="87" spans="1:16" ht="12.75" customHeight="1" x14ac:dyDescent="0.2">
      <c r="A87" s="19">
        <v>3909</v>
      </c>
      <c r="B87" s="17">
        <v>0.30359999999999998</v>
      </c>
      <c r="C87" s="17">
        <v>4.5999999999999999E-3</v>
      </c>
      <c r="D87" s="17">
        <v>0.2205</v>
      </c>
      <c r="E87" s="17">
        <v>0.13719999999999999</v>
      </c>
      <c r="F87" s="9">
        <f t="shared" si="4"/>
        <v>0.66590000000000005</v>
      </c>
      <c r="G87" s="18">
        <f t="shared" si="5"/>
        <v>0.18115000000000001</v>
      </c>
      <c r="I87" s="19">
        <v>6109</v>
      </c>
      <c r="J87" s="17">
        <v>0.1515</v>
      </c>
      <c r="K87" s="17">
        <v>2.3E-3</v>
      </c>
      <c r="L87" s="17">
        <v>6.9900000000000004E-2</v>
      </c>
      <c r="M87" s="17">
        <v>0.13719999999999999</v>
      </c>
      <c r="N87" s="9">
        <f t="shared" si="8"/>
        <v>0.3609</v>
      </c>
      <c r="O87" s="18">
        <f t="shared" si="9"/>
        <v>0.1047</v>
      </c>
      <c r="P87" s="1"/>
    </row>
    <row r="88" spans="1:16" ht="12.75" customHeight="1" x14ac:dyDescent="0.2">
      <c r="A88" s="19">
        <v>4101</v>
      </c>
      <c r="B88" s="17">
        <v>0.31290000000000001</v>
      </c>
      <c r="C88" s="17">
        <v>4.7999999999999996E-3</v>
      </c>
      <c r="D88" s="17">
        <v>0.1812</v>
      </c>
      <c r="E88" s="17">
        <v>0.13719999999999999</v>
      </c>
      <c r="F88" s="9">
        <f t="shared" si="4"/>
        <v>0.6361</v>
      </c>
      <c r="G88" s="18">
        <f t="shared" si="5"/>
        <v>0.16159999999999999</v>
      </c>
      <c r="I88" s="19">
        <v>6110</v>
      </c>
      <c r="J88" s="17">
        <v>0.57150000000000001</v>
      </c>
      <c r="K88" s="17">
        <v>8.8000000000000005E-3</v>
      </c>
      <c r="L88" s="17">
        <v>0.27689999999999998</v>
      </c>
      <c r="M88" s="17">
        <v>0.13719999999999999</v>
      </c>
      <c r="N88" s="9">
        <f t="shared" si="8"/>
        <v>0.99439999999999995</v>
      </c>
      <c r="O88" s="18">
        <f t="shared" si="9"/>
        <v>0.21145</v>
      </c>
      <c r="P88" s="1"/>
    </row>
    <row r="89" spans="1:16" ht="12.75" customHeight="1" x14ac:dyDescent="0.2">
      <c r="A89" s="19">
        <v>4103</v>
      </c>
      <c r="B89" s="17">
        <v>0.66720000000000002</v>
      </c>
      <c r="C89" s="17">
        <v>1.01E-2</v>
      </c>
      <c r="D89" s="17">
        <v>0.4325</v>
      </c>
      <c r="E89" s="17">
        <v>0.13719999999999999</v>
      </c>
      <c r="F89" s="9">
        <f t="shared" si="4"/>
        <v>1.2470000000000001</v>
      </c>
      <c r="G89" s="18">
        <f t="shared" si="5"/>
        <v>0.28989999999999999</v>
      </c>
      <c r="I89" s="19">
        <v>6120</v>
      </c>
      <c r="J89" s="17">
        <v>0.4073</v>
      </c>
      <c r="K89" s="17">
        <v>6.1999999999999998E-3</v>
      </c>
      <c r="L89" s="17">
        <v>0.2026</v>
      </c>
      <c r="M89" s="17">
        <v>0.13719999999999999</v>
      </c>
      <c r="N89" s="9">
        <f t="shared" si="8"/>
        <v>0.75329999999999997</v>
      </c>
      <c r="O89" s="18">
        <f t="shared" si="9"/>
        <v>0.17299999999999999</v>
      </c>
      <c r="P89" s="1"/>
    </row>
    <row r="90" spans="1:16" ht="12.75" customHeight="1" x14ac:dyDescent="0.2">
      <c r="A90" s="19">
        <v>4107</v>
      </c>
      <c r="B90" s="17">
        <v>0.26950000000000002</v>
      </c>
      <c r="C90" s="17">
        <v>4.1000000000000003E-3</v>
      </c>
      <c r="D90" s="17">
        <v>0.13159999999999999</v>
      </c>
      <c r="E90" s="17">
        <v>0.13719999999999999</v>
      </c>
      <c r="F90" s="9">
        <f t="shared" si="4"/>
        <v>0.54239999999999999</v>
      </c>
      <c r="G90" s="18">
        <f t="shared" si="5"/>
        <v>0.13644999999999999</v>
      </c>
      <c r="I90" s="19">
        <v>6121</v>
      </c>
      <c r="J90" s="17">
        <v>0.55159999999999998</v>
      </c>
      <c r="K90" s="17">
        <v>8.5000000000000006E-3</v>
      </c>
      <c r="L90" s="17">
        <v>0.24890000000000001</v>
      </c>
      <c r="M90" s="17">
        <v>0.13719999999999999</v>
      </c>
      <c r="N90" s="9">
        <f t="shared" si="8"/>
        <v>0.94620000000000004</v>
      </c>
      <c r="O90" s="18">
        <f t="shared" si="9"/>
        <v>0.1973</v>
      </c>
      <c r="P90" s="1"/>
    </row>
    <row r="91" spans="1:16" ht="12.75" customHeight="1" x14ac:dyDescent="0.2">
      <c r="A91" s="19">
        <v>4108</v>
      </c>
      <c r="B91" s="17">
        <v>0.18870000000000001</v>
      </c>
      <c r="C91" s="17">
        <v>2.8999999999999998E-3</v>
      </c>
      <c r="D91" s="17">
        <v>0.11609999999999999</v>
      </c>
      <c r="E91" s="17">
        <v>0.13719999999999999</v>
      </c>
      <c r="F91" s="9">
        <f t="shared" si="4"/>
        <v>0.44490000000000002</v>
      </c>
      <c r="G91" s="18">
        <f t="shared" si="5"/>
        <v>0.12809999999999999</v>
      </c>
      <c r="I91" s="19">
        <v>6201</v>
      </c>
      <c r="J91" s="17">
        <v>0.63449999999999995</v>
      </c>
      <c r="K91" s="17">
        <v>9.7000000000000003E-3</v>
      </c>
      <c r="L91" s="17">
        <v>0.31590000000000001</v>
      </c>
      <c r="M91" s="17">
        <v>0.13719999999999999</v>
      </c>
      <c r="N91" s="9">
        <f t="shared" si="8"/>
        <v>1.0972999999999999</v>
      </c>
      <c r="O91" s="18">
        <f t="shared" si="9"/>
        <v>0.23139999999999999</v>
      </c>
      <c r="P91" s="1"/>
    </row>
    <row r="92" spans="1:16" ht="12.75" customHeight="1" x14ac:dyDescent="0.2">
      <c r="A92" s="19">
        <v>4109</v>
      </c>
      <c r="B92" s="17">
        <v>0.23150000000000001</v>
      </c>
      <c r="C92" s="17">
        <v>3.5000000000000001E-3</v>
      </c>
      <c r="D92" s="17">
        <v>0.1852</v>
      </c>
      <c r="E92" s="17">
        <v>0.13719999999999999</v>
      </c>
      <c r="F92" s="9">
        <f t="shared" si="4"/>
        <v>0.55740000000000001</v>
      </c>
      <c r="G92" s="18">
        <f t="shared" si="5"/>
        <v>0.16295000000000001</v>
      </c>
      <c r="I92" s="19">
        <v>6202</v>
      </c>
      <c r="J92" s="17">
        <v>0.98760000000000003</v>
      </c>
      <c r="K92" s="17">
        <v>1.4999999999999999E-2</v>
      </c>
      <c r="L92" s="17">
        <v>0.56730000000000003</v>
      </c>
      <c r="M92" s="17">
        <v>0.13719999999999999</v>
      </c>
      <c r="N92" s="9">
        <f t="shared" si="8"/>
        <v>1.7071000000000001</v>
      </c>
      <c r="O92" s="18">
        <f t="shared" si="9"/>
        <v>0.35975000000000001</v>
      </c>
      <c r="P92" s="1"/>
    </row>
    <row r="93" spans="1:16" ht="12.75" customHeight="1" x14ac:dyDescent="0.2">
      <c r="A93" s="19">
        <v>4201</v>
      </c>
      <c r="B93" s="17">
        <v>1.2305999999999999</v>
      </c>
      <c r="C93" s="17">
        <v>1.9099999999999999E-2</v>
      </c>
      <c r="D93" s="17">
        <v>0.39610000000000001</v>
      </c>
      <c r="E93" s="17">
        <v>0.13719999999999999</v>
      </c>
      <c r="F93" s="9">
        <f t="shared" si="4"/>
        <v>1.7829999999999999</v>
      </c>
      <c r="G93" s="18">
        <f t="shared" si="5"/>
        <v>0.2762</v>
      </c>
      <c r="I93" s="19">
        <v>6203</v>
      </c>
      <c r="J93" s="17">
        <v>0.1013</v>
      </c>
      <c r="K93" s="17">
        <v>1.5E-3</v>
      </c>
      <c r="L93" s="17">
        <v>0.11799999999999999</v>
      </c>
      <c r="M93" s="17">
        <v>0.13719999999999999</v>
      </c>
      <c r="N93" s="9">
        <f t="shared" si="8"/>
        <v>0.35799999999999998</v>
      </c>
      <c r="O93" s="18">
        <f t="shared" si="9"/>
        <v>0.12834999999999999</v>
      </c>
      <c r="P93" s="1"/>
    </row>
    <row r="94" spans="1:16" ht="12.75" customHeight="1" x14ac:dyDescent="0.2">
      <c r="A94" s="19">
        <v>4301</v>
      </c>
      <c r="B94" s="17">
        <v>1.0024999999999999</v>
      </c>
      <c r="C94" s="17">
        <v>1.5100000000000001E-2</v>
      </c>
      <c r="D94" s="17">
        <v>0.74039999999999995</v>
      </c>
      <c r="E94" s="17">
        <v>0.13719999999999999</v>
      </c>
      <c r="F94" s="9">
        <f t="shared" si="4"/>
        <v>1.8952</v>
      </c>
      <c r="G94" s="18">
        <f t="shared" si="5"/>
        <v>0.44635000000000002</v>
      </c>
      <c r="I94" s="19">
        <v>6204</v>
      </c>
      <c r="J94" s="17">
        <v>0.1694</v>
      </c>
      <c r="K94" s="17">
        <v>2.5999999999999999E-3</v>
      </c>
      <c r="L94" s="17">
        <v>0.1196</v>
      </c>
      <c r="M94" s="17">
        <v>0.13719999999999999</v>
      </c>
      <c r="N94" s="9">
        <f t="shared" si="8"/>
        <v>0.42880000000000001</v>
      </c>
      <c r="O94" s="18">
        <f t="shared" si="9"/>
        <v>0.12970000000000001</v>
      </c>
      <c r="P94" s="1"/>
    </row>
    <row r="95" spans="1:16" ht="12.75" customHeight="1" x14ac:dyDescent="0.2">
      <c r="A95" s="19">
        <v>4302</v>
      </c>
      <c r="B95" s="17">
        <v>0.9385</v>
      </c>
      <c r="C95" s="17">
        <v>1.43E-2</v>
      </c>
      <c r="D95" s="17">
        <v>0.55549999999999999</v>
      </c>
      <c r="E95" s="17">
        <v>0.13719999999999999</v>
      </c>
      <c r="F95" s="9">
        <f t="shared" si="4"/>
        <v>1.6455</v>
      </c>
      <c r="G95" s="18">
        <f t="shared" si="5"/>
        <v>0.35349999999999998</v>
      </c>
      <c r="I95" s="19">
        <v>6205</v>
      </c>
      <c r="J95" s="17">
        <v>0.23580000000000001</v>
      </c>
      <c r="K95" s="17">
        <v>3.5999999999999999E-3</v>
      </c>
      <c r="L95" s="17">
        <v>0.14710000000000001</v>
      </c>
      <c r="M95" s="17">
        <v>0.13719999999999999</v>
      </c>
      <c r="N95" s="9">
        <f t="shared" si="8"/>
        <v>0.52370000000000005</v>
      </c>
      <c r="O95" s="18">
        <f t="shared" si="9"/>
        <v>0.14394999999999999</v>
      </c>
      <c r="P95" s="1"/>
    </row>
    <row r="96" spans="1:16" ht="12.75" customHeight="1" x14ac:dyDescent="0.2">
      <c r="A96" s="19">
        <v>4304</v>
      </c>
      <c r="B96" s="17">
        <v>1.1022000000000001</v>
      </c>
      <c r="C96" s="17">
        <v>1.6400000000000001E-2</v>
      </c>
      <c r="D96" s="17">
        <v>0.9506</v>
      </c>
      <c r="E96" s="17">
        <v>0.13719999999999999</v>
      </c>
      <c r="F96" s="9">
        <f t="shared" si="4"/>
        <v>2.2063999999999999</v>
      </c>
      <c r="G96" s="18">
        <f t="shared" si="5"/>
        <v>0.55210000000000004</v>
      </c>
      <c r="I96" s="19">
        <v>6206</v>
      </c>
      <c r="J96" s="17">
        <v>0.24959999999999999</v>
      </c>
      <c r="K96" s="17">
        <v>3.8E-3</v>
      </c>
      <c r="L96" s="17">
        <v>0.16619999999999999</v>
      </c>
      <c r="M96" s="17">
        <v>0.13719999999999999</v>
      </c>
      <c r="N96" s="9">
        <f t="shared" si="8"/>
        <v>0.55679999999999996</v>
      </c>
      <c r="O96" s="18">
        <f t="shared" si="9"/>
        <v>0.15359999999999999</v>
      </c>
      <c r="P96" s="1"/>
    </row>
    <row r="97" spans="1:16" ht="12.75" customHeight="1" x14ac:dyDescent="0.2">
      <c r="A97" s="19">
        <v>4305</v>
      </c>
      <c r="B97" s="17">
        <v>1.5587</v>
      </c>
      <c r="C97" s="17">
        <v>2.4E-2</v>
      </c>
      <c r="D97" s="17">
        <v>0.66590000000000005</v>
      </c>
      <c r="E97" s="17">
        <v>0.13719999999999999</v>
      </c>
      <c r="F97" s="9">
        <f t="shared" si="4"/>
        <v>2.3858000000000001</v>
      </c>
      <c r="G97" s="18">
        <f t="shared" si="5"/>
        <v>0.41354999999999997</v>
      </c>
      <c r="I97" s="19">
        <v>6207</v>
      </c>
      <c r="J97" s="17">
        <v>1.2684</v>
      </c>
      <c r="K97" s="17">
        <v>1.9300000000000001E-2</v>
      </c>
      <c r="L97" s="17">
        <v>0.77639999999999998</v>
      </c>
      <c r="M97" s="17">
        <v>0.13719999999999999</v>
      </c>
      <c r="N97" s="9">
        <f t="shared" si="8"/>
        <v>2.2012999999999998</v>
      </c>
      <c r="O97" s="18">
        <f t="shared" si="9"/>
        <v>0.46644999999999998</v>
      </c>
      <c r="P97" s="1"/>
    </row>
    <row r="98" spans="1:16" ht="12.75" customHeight="1" x14ac:dyDescent="0.2">
      <c r="A98" s="19">
        <v>4401</v>
      </c>
      <c r="B98" s="17">
        <v>0.45019999999999999</v>
      </c>
      <c r="C98" s="17">
        <v>6.7999999999999996E-3</v>
      </c>
      <c r="D98" s="17">
        <v>0.27079999999999999</v>
      </c>
      <c r="E98" s="17">
        <v>0.13719999999999999</v>
      </c>
      <c r="F98" s="9">
        <f t="shared" si="4"/>
        <v>0.86499999999999999</v>
      </c>
      <c r="G98" s="18">
        <f t="shared" si="5"/>
        <v>0.2074</v>
      </c>
      <c r="I98" s="19">
        <v>6208</v>
      </c>
      <c r="J98" s="17">
        <v>0.25380000000000003</v>
      </c>
      <c r="K98" s="17">
        <v>3.7000000000000002E-3</v>
      </c>
      <c r="L98" s="17">
        <v>0.24260000000000001</v>
      </c>
      <c r="M98" s="17">
        <v>0.13719999999999999</v>
      </c>
      <c r="N98" s="9">
        <f t="shared" si="8"/>
        <v>0.63729999999999998</v>
      </c>
      <c r="O98" s="18">
        <f t="shared" si="9"/>
        <v>0.19175</v>
      </c>
      <c r="P98" s="1"/>
    </row>
    <row r="99" spans="1:16" ht="12.75" customHeight="1" x14ac:dyDescent="0.2">
      <c r="A99" s="19">
        <v>4402</v>
      </c>
      <c r="B99" s="17">
        <v>0.87270000000000003</v>
      </c>
      <c r="C99" s="17">
        <v>1.34E-2</v>
      </c>
      <c r="D99" s="17">
        <v>0.43819999999999998</v>
      </c>
      <c r="E99" s="17">
        <v>0.13719999999999999</v>
      </c>
      <c r="F99" s="9">
        <f t="shared" si="4"/>
        <v>1.4615</v>
      </c>
      <c r="G99" s="18">
        <f t="shared" si="5"/>
        <v>0.2944</v>
      </c>
      <c r="I99" s="19">
        <v>6209</v>
      </c>
      <c r="J99" s="17">
        <v>0.30880000000000002</v>
      </c>
      <c r="K99" s="17">
        <v>4.5999999999999999E-3</v>
      </c>
      <c r="L99" s="17">
        <v>0.26650000000000001</v>
      </c>
      <c r="M99" s="17">
        <v>0.13719999999999999</v>
      </c>
      <c r="N99" s="9">
        <f t="shared" si="8"/>
        <v>0.71709999999999996</v>
      </c>
      <c r="O99" s="18">
        <f t="shared" si="9"/>
        <v>0.20415</v>
      </c>
      <c r="P99" s="1"/>
    </row>
    <row r="100" spans="1:16" ht="12.75" customHeight="1" x14ac:dyDescent="0.2">
      <c r="A100" s="19">
        <v>4404</v>
      </c>
      <c r="B100" s="17">
        <v>0.55869999999999997</v>
      </c>
      <c r="C100" s="17">
        <v>8.5000000000000006E-3</v>
      </c>
      <c r="D100" s="17">
        <v>0.32879999999999998</v>
      </c>
      <c r="E100" s="17">
        <v>0.13719999999999999</v>
      </c>
      <c r="F100" s="9">
        <f t="shared" si="4"/>
        <v>1.0331999999999999</v>
      </c>
      <c r="G100" s="18">
        <f t="shared" si="5"/>
        <v>0.23724999999999999</v>
      </c>
      <c r="I100" s="19">
        <v>6301</v>
      </c>
      <c r="J100" s="17">
        <v>0.18049999999999999</v>
      </c>
      <c r="K100" s="17">
        <v>2.8E-3</v>
      </c>
      <c r="L100" s="17">
        <v>8.1900000000000001E-2</v>
      </c>
      <c r="M100" s="17">
        <v>0.13719999999999999</v>
      </c>
      <c r="N100" s="9">
        <f t="shared" si="8"/>
        <v>0.40239999999999998</v>
      </c>
      <c r="O100" s="18">
        <f t="shared" si="9"/>
        <v>0.11094999999999999</v>
      </c>
      <c r="P100" s="1"/>
    </row>
    <row r="101" spans="1:16" ht="12.75" customHeight="1" x14ac:dyDescent="0.2">
      <c r="A101" s="19">
        <v>4501</v>
      </c>
      <c r="B101" s="17">
        <v>0.20419999999999999</v>
      </c>
      <c r="C101" s="17">
        <v>3.0999999999999999E-3</v>
      </c>
      <c r="D101" s="17">
        <v>0.13439999999999999</v>
      </c>
      <c r="E101" s="17">
        <v>0.13719999999999999</v>
      </c>
      <c r="F101" s="9">
        <f t="shared" si="4"/>
        <v>0.47889999999999999</v>
      </c>
      <c r="G101" s="18">
        <f t="shared" si="5"/>
        <v>0.13735</v>
      </c>
      <c r="I101" s="19">
        <v>6303</v>
      </c>
      <c r="J101" s="17">
        <v>6.7000000000000004E-2</v>
      </c>
      <c r="K101" s="17">
        <v>1E-3</v>
      </c>
      <c r="L101" s="17">
        <v>3.6700000000000003E-2</v>
      </c>
      <c r="M101" s="17">
        <v>0.13719999999999999</v>
      </c>
      <c r="N101" s="9">
        <f t="shared" si="8"/>
        <v>0.2419</v>
      </c>
      <c r="O101" s="18">
        <f t="shared" si="9"/>
        <v>8.745E-2</v>
      </c>
      <c r="P101" s="1"/>
    </row>
    <row r="102" spans="1:16" ht="12.75" customHeight="1" x14ac:dyDescent="0.2">
      <c r="A102" s="19">
        <v>4502</v>
      </c>
      <c r="B102" s="17">
        <v>8.4099999999999994E-2</v>
      </c>
      <c r="C102" s="17">
        <v>1.2999999999999999E-3</v>
      </c>
      <c r="D102" s="17">
        <v>4.58E-2</v>
      </c>
      <c r="E102" s="17">
        <v>0.13719999999999999</v>
      </c>
      <c r="F102" s="9">
        <f t="shared" si="4"/>
        <v>0.26840000000000003</v>
      </c>
      <c r="G102" s="18">
        <f t="shared" si="5"/>
        <v>9.2149999999999996E-2</v>
      </c>
      <c r="I102" s="19">
        <v>6305</v>
      </c>
      <c r="J102" s="17">
        <v>0.1109</v>
      </c>
      <c r="K102" s="17">
        <v>1.6999999999999999E-3</v>
      </c>
      <c r="L102" s="17">
        <v>7.7899999999999997E-2</v>
      </c>
      <c r="M102" s="17">
        <v>0.13719999999999999</v>
      </c>
      <c r="N102" s="9">
        <f t="shared" si="8"/>
        <v>0.32769999999999999</v>
      </c>
      <c r="O102" s="18">
        <f t="shared" si="9"/>
        <v>0.1084</v>
      </c>
      <c r="P102" s="1"/>
    </row>
    <row r="103" spans="1:16" ht="12.75" customHeight="1" x14ac:dyDescent="0.2">
      <c r="A103" s="19">
        <v>4504</v>
      </c>
      <c r="B103" s="17">
        <v>0.12859999999999999</v>
      </c>
      <c r="C103" s="17">
        <v>1.9E-3</v>
      </c>
      <c r="D103" s="17">
        <v>9.6799999999999997E-2</v>
      </c>
      <c r="E103" s="17">
        <v>0.13719999999999999</v>
      </c>
      <c r="F103" s="9">
        <f t="shared" si="4"/>
        <v>0.36449999999999999</v>
      </c>
      <c r="G103" s="18">
        <f t="shared" si="5"/>
        <v>0.11795</v>
      </c>
      <c r="I103" s="19">
        <v>6306</v>
      </c>
      <c r="J103" s="17">
        <v>0.41899999999999998</v>
      </c>
      <c r="K103" s="17">
        <v>6.4000000000000003E-3</v>
      </c>
      <c r="L103" s="17">
        <v>0.23949999999999999</v>
      </c>
      <c r="M103" s="17">
        <v>0.13719999999999999</v>
      </c>
      <c r="N103" s="9">
        <f t="shared" si="8"/>
        <v>0.80210000000000004</v>
      </c>
      <c r="O103" s="18">
        <f t="shared" si="9"/>
        <v>0.19155</v>
      </c>
      <c r="P103" s="1"/>
    </row>
    <row r="104" spans="1:16" ht="12.75" customHeight="1" x14ac:dyDescent="0.2">
      <c r="A104" s="19">
        <v>4802</v>
      </c>
      <c r="B104" s="17">
        <v>0.50770000000000004</v>
      </c>
      <c r="C104" s="17">
        <v>7.7000000000000002E-3</v>
      </c>
      <c r="D104" s="17">
        <v>0.35449999999999998</v>
      </c>
      <c r="E104" s="17">
        <v>0.13719999999999999</v>
      </c>
      <c r="F104" s="9">
        <f t="shared" si="4"/>
        <v>1.0071000000000001</v>
      </c>
      <c r="G104" s="18">
        <f t="shared" si="5"/>
        <v>0.24970000000000001</v>
      </c>
      <c r="I104" s="19">
        <v>6308</v>
      </c>
      <c r="J104" s="17">
        <v>7.8200000000000006E-2</v>
      </c>
      <c r="K104" s="17">
        <v>1.1999999999999999E-3</v>
      </c>
      <c r="L104" s="17">
        <v>3.9800000000000002E-2</v>
      </c>
      <c r="M104" s="17">
        <v>0.13719999999999999</v>
      </c>
      <c r="N104" s="9">
        <f t="shared" si="8"/>
        <v>0.25640000000000002</v>
      </c>
      <c r="O104" s="18">
        <f t="shared" si="9"/>
        <v>8.9099999999999999E-2</v>
      </c>
      <c r="P104" s="1"/>
    </row>
    <row r="105" spans="1:16" ht="12.75" customHeight="1" x14ac:dyDescent="0.2">
      <c r="A105" s="19">
        <v>4803</v>
      </c>
      <c r="B105" s="17">
        <v>0.41920000000000002</v>
      </c>
      <c r="C105" s="17">
        <v>6.1999999999999998E-3</v>
      </c>
      <c r="D105" s="17">
        <v>0.36809999999999998</v>
      </c>
      <c r="E105" s="17">
        <v>0.13719999999999999</v>
      </c>
      <c r="F105" s="9">
        <f t="shared" si="4"/>
        <v>0.93069999999999997</v>
      </c>
      <c r="G105" s="18">
        <f t="shared" si="5"/>
        <v>0.25574999999999998</v>
      </c>
      <c r="I105" s="19">
        <v>6309</v>
      </c>
      <c r="J105" s="17">
        <v>0.24679999999999999</v>
      </c>
      <c r="K105" s="17">
        <v>3.7000000000000002E-3</v>
      </c>
      <c r="L105" s="17">
        <v>0.15909999999999999</v>
      </c>
      <c r="M105" s="17">
        <v>0.13719999999999999</v>
      </c>
      <c r="N105" s="9">
        <f t="shared" si="8"/>
        <v>0.54679999999999995</v>
      </c>
      <c r="O105" s="18">
        <f t="shared" si="9"/>
        <v>0.15</v>
      </c>
      <c r="P105" s="1"/>
    </row>
    <row r="106" spans="1:16" ht="12.75" customHeight="1" x14ac:dyDescent="0.2">
      <c r="A106" s="19">
        <v>4804</v>
      </c>
      <c r="B106" s="17">
        <v>0.65239999999999998</v>
      </c>
      <c r="C106" s="17">
        <v>9.7999999999999997E-3</v>
      </c>
      <c r="D106" s="17">
        <v>0.51829999999999998</v>
      </c>
      <c r="E106" s="17">
        <v>0.13719999999999999</v>
      </c>
      <c r="F106" s="9">
        <f t="shared" si="4"/>
        <v>1.3177000000000001</v>
      </c>
      <c r="G106" s="18">
        <f t="shared" si="5"/>
        <v>0.33265</v>
      </c>
      <c r="I106" s="19">
        <v>6402</v>
      </c>
      <c r="J106" s="17">
        <v>0.30209999999999998</v>
      </c>
      <c r="K106" s="17">
        <v>4.4999999999999997E-3</v>
      </c>
      <c r="L106" s="17">
        <v>0.2235</v>
      </c>
      <c r="M106" s="17">
        <v>0.13719999999999999</v>
      </c>
      <c r="N106" s="9">
        <f t="shared" ref="N106:N132" si="10">+SUM(J106:M106)</f>
        <v>0.6673</v>
      </c>
      <c r="O106" s="18">
        <f t="shared" ref="O106:O132" si="11">+SUM(K106:M106)/2</f>
        <v>0.18260000000000001</v>
      </c>
      <c r="P106" s="1"/>
    </row>
    <row r="107" spans="1:16" ht="12.75" customHeight="1" x14ac:dyDescent="0.2">
      <c r="A107" s="19">
        <v>4805</v>
      </c>
      <c r="B107" s="17">
        <v>0.4375</v>
      </c>
      <c r="C107" s="17">
        <v>6.4999999999999997E-3</v>
      </c>
      <c r="D107" s="17">
        <v>0.34360000000000002</v>
      </c>
      <c r="E107" s="17">
        <v>0.13719999999999999</v>
      </c>
      <c r="F107" s="9">
        <f t="shared" si="4"/>
        <v>0.92479999999999996</v>
      </c>
      <c r="G107" s="18">
        <f t="shared" si="5"/>
        <v>0.24365000000000001</v>
      </c>
      <c r="I107" s="19">
        <v>6403</v>
      </c>
      <c r="J107" s="17">
        <v>0.16520000000000001</v>
      </c>
      <c r="K107" s="17">
        <v>2.5000000000000001E-3</v>
      </c>
      <c r="L107" s="17">
        <v>0.1169</v>
      </c>
      <c r="M107" s="17">
        <v>0.13719999999999999</v>
      </c>
      <c r="N107" s="9">
        <f t="shared" si="10"/>
        <v>0.42180000000000001</v>
      </c>
      <c r="O107" s="18">
        <f t="shared" si="11"/>
        <v>0.1283</v>
      </c>
      <c r="P107" s="1"/>
    </row>
    <row r="108" spans="1:16" ht="12.75" customHeight="1" x14ac:dyDescent="0.2">
      <c r="A108" s="19">
        <v>4806</v>
      </c>
      <c r="B108" s="17">
        <v>0.1108</v>
      </c>
      <c r="C108" s="17">
        <v>1.6000000000000001E-3</v>
      </c>
      <c r="D108" s="17">
        <v>0.1077</v>
      </c>
      <c r="E108" s="17">
        <v>0.13719999999999999</v>
      </c>
      <c r="F108" s="9">
        <f t="shared" si="4"/>
        <v>0.35730000000000001</v>
      </c>
      <c r="G108" s="18">
        <f t="shared" si="5"/>
        <v>0.12325</v>
      </c>
      <c r="I108" s="19">
        <v>6404</v>
      </c>
      <c r="J108" s="17">
        <v>0.3528</v>
      </c>
      <c r="K108" s="17">
        <v>5.3E-3</v>
      </c>
      <c r="L108" s="17">
        <v>0.27010000000000001</v>
      </c>
      <c r="M108" s="17">
        <v>0.13719999999999999</v>
      </c>
      <c r="N108" s="9">
        <f t="shared" si="10"/>
        <v>0.76539999999999997</v>
      </c>
      <c r="O108" s="18">
        <f t="shared" si="11"/>
        <v>0.20630000000000001</v>
      </c>
      <c r="P108" s="1"/>
    </row>
    <row r="109" spans="1:16" ht="12.75" customHeight="1" x14ac:dyDescent="0.2">
      <c r="A109" s="19">
        <v>4808</v>
      </c>
      <c r="B109" s="17">
        <v>0.60740000000000005</v>
      </c>
      <c r="C109" s="17">
        <v>9.1999999999999998E-3</v>
      </c>
      <c r="D109" s="17">
        <v>0.35680000000000001</v>
      </c>
      <c r="E109" s="17">
        <v>0.13719999999999999</v>
      </c>
      <c r="F109" s="9">
        <f t="shared" si="4"/>
        <v>1.1106</v>
      </c>
      <c r="G109" s="18">
        <f t="shared" si="5"/>
        <v>0.25159999999999999</v>
      </c>
      <c r="I109" s="19">
        <v>6405</v>
      </c>
      <c r="J109" s="17">
        <v>0.7843</v>
      </c>
      <c r="K109" s="17">
        <v>1.2E-2</v>
      </c>
      <c r="L109" s="17">
        <v>0.39219999999999999</v>
      </c>
      <c r="M109" s="17">
        <v>0.13719999999999999</v>
      </c>
      <c r="N109" s="9">
        <f t="shared" si="10"/>
        <v>1.3257000000000001</v>
      </c>
      <c r="O109" s="18">
        <f t="shared" si="11"/>
        <v>0.2707</v>
      </c>
      <c r="P109" s="1"/>
    </row>
    <row r="110" spans="1:16" ht="12.75" customHeight="1" x14ac:dyDescent="0.2">
      <c r="A110" s="19">
        <v>4809</v>
      </c>
      <c r="B110" s="17">
        <v>0.34589999999999999</v>
      </c>
      <c r="C110" s="17">
        <v>5.1999999999999998E-3</v>
      </c>
      <c r="D110" s="17">
        <v>0.2243</v>
      </c>
      <c r="E110" s="17">
        <v>0.13719999999999999</v>
      </c>
      <c r="F110" s="9">
        <f t="shared" si="4"/>
        <v>0.71260000000000001</v>
      </c>
      <c r="G110" s="18">
        <f t="shared" si="5"/>
        <v>0.18335000000000001</v>
      </c>
      <c r="I110" s="19">
        <v>6406</v>
      </c>
      <c r="J110" s="17">
        <v>0.16739999999999999</v>
      </c>
      <c r="K110" s="17">
        <v>2.5000000000000001E-3</v>
      </c>
      <c r="L110" s="17">
        <v>0.1139</v>
      </c>
      <c r="M110" s="17">
        <v>0.13719999999999999</v>
      </c>
      <c r="N110" s="9">
        <f t="shared" si="10"/>
        <v>0.42099999999999999</v>
      </c>
      <c r="O110" s="18">
        <f t="shared" si="11"/>
        <v>0.1268</v>
      </c>
      <c r="P110" s="1"/>
    </row>
    <row r="111" spans="1:16" ht="12.75" customHeight="1" x14ac:dyDescent="0.2">
      <c r="A111" s="19">
        <v>4810</v>
      </c>
      <c r="B111" s="17">
        <v>0.24979999999999999</v>
      </c>
      <c r="C111" s="17">
        <v>3.7000000000000002E-3</v>
      </c>
      <c r="D111" s="17">
        <v>0.20960000000000001</v>
      </c>
      <c r="E111" s="17">
        <v>0.13719999999999999</v>
      </c>
      <c r="F111" s="9">
        <f t="shared" si="4"/>
        <v>0.60029999999999994</v>
      </c>
      <c r="G111" s="18">
        <f t="shared" si="5"/>
        <v>0.17524999999999999</v>
      </c>
      <c r="I111" s="19">
        <v>6407</v>
      </c>
      <c r="J111" s="17">
        <v>0.35820000000000002</v>
      </c>
      <c r="K111" s="17">
        <v>5.4000000000000003E-3</v>
      </c>
      <c r="L111" s="17">
        <v>0.21340000000000001</v>
      </c>
      <c r="M111" s="17">
        <v>0.13719999999999999</v>
      </c>
      <c r="N111" s="9">
        <f t="shared" si="10"/>
        <v>0.71419999999999995</v>
      </c>
      <c r="O111" s="18">
        <f t="shared" si="11"/>
        <v>0.17799999999999999</v>
      </c>
      <c r="P111" s="1"/>
    </row>
    <row r="112" spans="1:16" ht="12.75" customHeight="1" x14ac:dyDescent="0.2">
      <c r="A112" s="19">
        <v>4811</v>
      </c>
      <c r="B112" s="17">
        <v>0.53710000000000002</v>
      </c>
      <c r="C112" s="17">
        <v>8.0000000000000002E-3</v>
      </c>
      <c r="D112" s="17">
        <v>0.46260000000000001</v>
      </c>
      <c r="E112" s="17">
        <v>0.13719999999999999</v>
      </c>
      <c r="F112" s="9">
        <f t="shared" si="4"/>
        <v>1.1449</v>
      </c>
      <c r="G112" s="18">
        <f t="shared" si="5"/>
        <v>0.3039</v>
      </c>
      <c r="I112" s="19">
        <v>6408</v>
      </c>
      <c r="J112" s="17">
        <v>0.75800000000000001</v>
      </c>
      <c r="K112" s="17">
        <v>1.1599999999999999E-2</v>
      </c>
      <c r="L112" s="17">
        <v>0.4133</v>
      </c>
      <c r="M112" s="17">
        <v>0.13719999999999999</v>
      </c>
      <c r="N112" s="9">
        <f t="shared" si="10"/>
        <v>1.3201000000000001</v>
      </c>
      <c r="O112" s="18">
        <f t="shared" si="11"/>
        <v>0.28105000000000002</v>
      </c>
      <c r="P112" s="1"/>
    </row>
    <row r="113" spans="1:16" ht="12.75" customHeight="1" x14ac:dyDescent="0.2">
      <c r="A113" s="19">
        <v>4812</v>
      </c>
      <c r="B113" s="17">
        <v>0.57850000000000001</v>
      </c>
      <c r="C113" s="17">
        <v>8.8000000000000005E-3</v>
      </c>
      <c r="D113" s="17">
        <v>0.3569</v>
      </c>
      <c r="E113" s="17">
        <v>0.13719999999999999</v>
      </c>
      <c r="F113" s="9">
        <f t="shared" si="4"/>
        <v>1.0813999999999999</v>
      </c>
      <c r="G113" s="18">
        <f t="shared" si="5"/>
        <v>0.25145000000000001</v>
      </c>
      <c r="I113" s="19">
        <v>6409</v>
      </c>
      <c r="J113" s="17">
        <v>0.85799999999999998</v>
      </c>
      <c r="K113" s="17">
        <v>1.32E-2</v>
      </c>
      <c r="L113" s="17">
        <v>0.4128</v>
      </c>
      <c r="M113" s="17">
        <v>0.13719999999999999</v>
      </c>
      <c r="N113" s="9">
        <f t="shared" si="10"/>
        <v>1.4212</v>
      </c>
      <c r="O113" s="18">
        <f t="shared" si="11"/>
        <v>0.28160000000000002</v>
      </c>
      <c r="P113" s="1"/>
    </row>
    <row r="114" spans="1:16" ht="12.75" customHeight="1" x14ac:dyDescent="0.2">
      <c r="A114" s="19">
        <v>4813</v>
      </c>
      <c r="B114" s="17">
        <v>0.23449999999999999</v>
      </c>
      <c r="C114" s="17">
        <v>3.5000000000000001E-3</v>
      </c>
      <c r="D114" s="17">
        <v>0.2296</v>
      </c>
      <c r="E114" s="17">
        <v>0.13719999999999999</v>
      </c>
      <c r="F114" s="9">
        <f t="shared" si="4"/>
        <v>0.6048</v>
      </c>
      <c r="G114" s="18">
        <f t="shared" si="5"/>
        <v>0.18515000000000001</v>
      </c>
      <c r="I114" s="19">
        <v>6410</v>
      </c>
      <c r="J114" s="17">
        <v>0.42070000000000002</v>
      </c>
      <c r="K114" s="17">
        <v>6.4000000000000003E-3</v>
      </c>
      <c r="L114" s="17">
        <v>0.2213</v>
      </c>
      <c r="M114" s="17">
        <v>0.13719999999999999</v>
      </c>
      <c r="N114" s="9">
        <f t="shared" si="10"/>
        <v>0.78559999999999997</v>
      </c>
      <c r="O114" s="18">
        <f t="shared" si="11"/>
        <v>0.18245</v>
      </c>
      <c r="P114" s="1"/>
    </row>
    <row r="115" spans="1:16" ht="12.75" customHeight="1" x14ac:dyDescent="0.2">
      <c r="A115" s="19">
        <v>4814</v>
      </c>
      <c r="B115" s="17">
        <v>0.11749999999999999</v>
      </c>
      <c r="C115" s="17">
        <v>1.6999999999999999E-3</v>
      </c>
      <c r="D115" s="17">
        <v>0.13300000000000001</v>
      </c>
      <c r="E115" s="17">
        <v>0.13719999999999999</v>
      </c>
      <c r="F115" s="9">
        <f t="shared" ref="F115:F117" si="12">+SUM(B115:E115)</f>
        <v>0.38940000000000002</v>
      </c>
      <c r="G115" s="18">
        <f t="shared" ref="G115:G117" si="13">+SUM(C115:E115)/2</f>
        <v>0.13594999999999999</v>
      </c>
      <c r="I115" s="19">
        <v>6411</v>
      </c>
      <c r="J115" s="17">
        <v>5.3800000000000001E-2</v>
      </c>
      <c r="K115" s="17">
        <v>8.0000000000000004E-4</v>
      </c>
      <c r="L115" s="17">
        <v>4.2099999999999999E-2</v>
      </c>
      <c r="M115" s="17">
        <v>0.13719999999999999</v>
      </c>
      <c r="N115" s="9">
        <f t="shared" si="10"/>
        <v>0.2339</v>
      </c>
      <c r="O115" s="18">
        <f t="shared" si="11"/>
        <v>9.0050000000000005E-2</v>
      </c>
      <c r="P115" s="1"/>
    </row>
    <row r="116" spans="1:16" ht="12.75" customHeight="1" x14ac:dyDescent="0.2">
      <c r="A116" s="19">
        <v>4815</v>
      </c>
      <c r="B116" s="17">
        <v>0.21759999999999999</v>
      </c>
      <c r="C116" s="17">
        <v>3.0999999999999999E-3</v>
      </c>
      <c r="D116" s="17">
        <v>0.27760000000000001</v>
      </c>
      <c r="E116" s="17">
        <v>0.13719999999999999</v>
      </c>
      <c r="F116" s="9">
        <f t="shared" si="12"/>
        <v>0.63549999999999995</v>
      </c>
      <c r="G116" s="18">
        <f t="shared" si="13"/>
        <v>0.20895</v>
      </c>
      <c r="I116" s="19">
        <v>6501</v>
      </c>
      <c r="J116" s="17">
        <v>0.1353</v>
      </c>
      <c r="K116" s="17">
        <v>2.0999999999999999E-3</v>
      </c>
      <c r="L116" s="17">
        <v>7.1599999999999997E-2</v>
      </c>
      <c r="M116" s="17">
        <v>0.13719999999999999</v>
      </c>
      <c r="N116" s="9">
        <f t="shared" si="10"/>
        <v>0.34620000000000001</v>
      </c>
      <c r="O116" s="18">
        <f t="shared" si="11"/>
        <v>0.10545</v>
      </c>
      <c r="P116" s="1"/>
    </row>
    <row r="117" spans="1:16" ht="12.75" customHeight="1" x14ac:dyDescent="0.2">
      <c r="A117" s="19">
        <v>4816</v>
      </c>
      <c r="B117" s="17">
        <v>0.35139999999999999</v>
      </c>
      <c r="C117" s="17">
        <v>5.1000000000000004E-3</v>
      </c>
      <c r="D117" s="17">
        <v>0.3725</v>
      </c>
      <c r="E117" s="17">
        <v>0.13719999999999999</v>
      </c>
      <c r="F117" s="9">
        <f t="shared" si="12"/>
        <v>0.86619999999999997</v>
      </c>
      <c r="G117" s="18">
        <f t="shared" si="13"/>
        <v>0.25740000000000002</v>
      </c>
      <c r="I117" s="19">
        <v>6502</v>
      </c>
      <c r="J117" s="17">
        <v>3.7699999999999997E-2</v>
      </c>
      <c r="K117" s="17">
        <v>5.9999999999999995E-4</v>
      </c>
      <c r="L117" s="17">
        <v>1.9400000000000001E-2</v>
      </c>
      <c r="M117" s="17">
        <v>0.13719999999999999</v>
      </c>
      <c r="N117" s="9">
        <f t="shared" si="10"/>
        <v>0.19489999999999999</v>
      </c>
      <c r="O117" s="18">
        <f t="shared" si="11"/>
        <v>7.8600000000000003E-2</v>
      </c>
      <c r="P117" s="1"/>
    </row>
    <row r="118" spans="1:16" ht="12.75" customHeight="1" x14ac:dyDescent="0.2">
      <c r="A118" s="19">
        <v>4900</v>
      </c>
      <c r="B118" s="17">
        <v>0.1699</v>
      </c>
      <c r="C118" s="17">
        <v>2.5999999999999999E-3</v>
      </c>
      <c r="D118" s="17">
        <v>7.0099999999999996E-2</v>
      </c>
      <c r="E118" s="17">
        <v>0.13719999999999999</v>
      </c>
      <c r="F118" s="9">
        <f t="shared" si="4"/>
        <v>0.37980000000000003</v>
      </c>
      <c r="G118" s="18">
        <f t="shared" si="5"/>
        <v>0.10495</v>
      </c>
      <c r="I118" s="19">
        <v>6503</v>
      </c>
      <c r="J118" s="17">
        <v>0.1163</v>
      </c>
      <c r="K118" s="17">
        <v>1.8E-3</v>
      </c>
      <c r="L118" s="17">
        <v>4.82E-2</v>
      </c>
      <c r="M118" s="17">
        <v>0.13719999999999999</v>
      </c>
      <c r="N118" s="9">
        <f t="shared" si="10"/>
        <v>0.30349999999999999</v>
      </c>
      <c r="O118" s="18">
        <f t="shared" si="11"/>
        <v>9.3600000000000003E-2</v>
      </c>
      <c r="P118" s="1"/>
    </row>
    <row r="119" spans="1:16" ht="12.75" customHeight="1" x14ac:dyDescent="0.2">
      <c r="A119" s="19">
        <v>4901</v>
      </c>
      <c r="B119" s="17">
        <v>6.0699999999999997E-2</v>
      </c>
      <c r="C119" s="17">
        <v>8.9999999999999998E-4</v>
      </c>
      <c r="D119" s="17">
        <v>2.63E-2</v>
      </c>
      <c r="E119" s="17">
        <v>0.13719999999999999</v>
      </c>
      <c r="F119" s="9">
        <f t="shared" si="4"/>
        <v>0.22509999999999999</v>
      </c>
      <c r="G119" s="18">
        <f t="shared" si="5"/>
        <v>8.2199999999999995E-2</v>
      </c>
      <c r="I119" s="19">
        <v>6504</v>
      </c>
      <c r="J119" s="17">
        <v>0.28810000000000002</v>
      </c>
      <c r="K119" s="17">
        <v>4.1999999999999997E-3</v>
      </c>
      <c r="L119" s="17">
        <v>0.29199999999999998</v>
      </c>
      <c r="M119" s="17">
        <v>0.13719999999999999</v>
      </c>
      <c r="N119" s="9">
        <f t="shared" si="10"/>
        <v>0.72150000000000003</v>
      </c>
      <c r="O119" s="18">
        <f t="shared" si="11"/>
        <v>0.2167</v>
      </c>
      <c r="P119" s="1"/>
    </row>
    <row r="120" spans="1:16" ht="12.75" customHeight="1" x14ac:dyDescent="0.2">
      <c r="A120" s="19">
        <v>4902</v>
      </c>
      <c r="B120" s="17">
        <v>0.12620000000000001</v>
      </c>
      <c r="C120" s="17">
        <v>1.9E-3</v>
      </c>
      <c r="D120" s="17">
        <v>6.9500000000000006E-2</v>
      </c>
      <c r="E120" s="17">
        <v>0.13719999999999999</v>
      </c>
      <c r="F120" s="9">
        <f t="shared" si="4"/>
        <v>0.33479999999999999</v>
      </c>
      <c r="G120" s="18">
        <f t="shared" si="5"/>
        <v>0.1043</v>
      </c>
      <c r="I120" s="19">
        <v>6505</v>
      </c>
      <c r="J120" s="17">
        <v>0.16880000000000001</v>
      </c>
      <c r="K120" s="17">
        <v>2.5000000000000001E-3</v>
      </c>
      <c r="L120" s="17">
        <v>0.15240000000000001</v>
      </c>
      <c r="M120" s="17">
        <v>0.13719999999999999</v>
      </c>
      <c r="N120" s="9">
        <f t="shared" si="10"/>
        <v>0.46089999999999998</v>
      </c>
      <c r="O120" s="18">
        <f t="shared" si="11"/>
        <v>0.14605000000000001</v>
      </c>
      <c r="P120" s="1"/>
    </row>
    <row r="121" spans="1:16" ht="12.75" customHeight="1" x14ac:dyDescent="0.2">
      <c r="A121" s="19">
        <v>4903</v>
      </c>
      <c r="B121" s="17">
        <v>0.21970000000000001</v>
      </c>
      <c r="C121" s="17">
        <v>3.3999999999999998E-3</v>
      </c>
      <c r="D121" s="17">
        <v>0.1115</v>
      </c>
      <c r="E121" s="17">
        <v>0.13719999999999999</v>
      </c>
      <c r="F121" s="9">
        <f t="shared" si="4"/>
        <v>0.4718</v>
      </c>
      <c r="G121" s="18">
        <f t="shared" si="5"/>
        <v>0.12605</v>
      </c>
      <c r="I121" s="19">
        <v>6506</v>
      </c>
      <c r="J121" s="17">
        <v>0.1593</v>
      </c>
      <c r="K121" s="17">
        <v>2.3999999999999998E-3</v>
      </c>
      <c r="L121" s="17">
        <v>0.1018</v>
      </c>
      <c r="M121" s="17">
        <v>0.13719999999999999</v>
      </c>
      <c r="N121" s="9">
        <f t="shared" si="10"/>
        <v>0.4007</v>
      </c>
      <c r="O121" s="18">
        <f t="shared" si="11"/>
        <v>0.1207</v>
      </c>
      <c r="P121" s="1"/>
    </row>
    <row r="122" spans="1:16" ht="12.75" customHeight="1" x14ac:dyDescent="0.2">
      <c r="A122" s="19">
        <v>4904</v>
      </c>
      <c r="B122" s="17">
        <v>1.9300000000000001E-2</v>
      </c>
      <c r="C122" s="17">
        <v>2.9999999999999997E-4</v>
      </c>
      <c r="D122" s="17">
        <v>1.2800000000000001E-2</v>
      </c>
      <c r="E122" s="17">
        <v>0.13719999999999999</v>
      </c>
      <c r="F122" s="9">
        <f t="shared" si="4"/>
        <v>0.1696</v>
      </c>
      <c r="G122" s="18">
        <f t="shared" si="5"/>
        <v>7.5149999999999995E-2</v>
      </c>
      <c r="I122" s="19">
        <v>6509</v>
      </c>
      <c r="J122" s="17">
        <v>0.27900000000000003</v>
      </c>
      <c r="K122" s="17">
        <v>4.1999999999999997E-3</v>
      </c>
      <c r="L122" s="17">
        <v>0.2354</v>
      </c>
      <c r="M122" s="17">
        <v>0.13719999999999999</v>
      </c>
      <c r="N122" s="9">
        <f t="shared" si="10"/>
        <v>0.65580000000000005</v>
      </c>
      <c r="O122" s="18">
        <f t="shared" si="11"/>
        <v>0.18840000000000001</v>
      </c>
      <c r="P122" s="1"/>
    </row>
    <row r="123" spans="1:16" ht="12.75" customHeight="1" x14ac:dyDescent="0.2">
      <c r="A123" s="19">
        <v>4905</v>
      </c>
      <c r="B123" s="17">
        <v>0.3826</v>
      </c>
      <c r="C123" s="17">
        <v>5.7000000000000002E-3</v>
      </c>
      <c r="D123" s="17">
        <v>0.33169999999999999</v>
      </c>
      <c r="E123" s="17">
        <v>0.13719999999999999</v>
      </c>
      <c r="F123" s="9">
        <f t="shared" si="4"/>
        <v>0.85719999999999996</v>
      </c>
      <c r="G123" s="18">
        <f t="shared" si="5"/>
        <v>0.23730000000000001</v>
      </c>
      <c r="I123" s="19">
        <v>6510</v>
      </c>
      <c r="J123" s="17">
        <v>0.58899999999999997</v>
      </c>
      <c r="K123" s="17">
        <v>9.1000000000000004E-3</v>
      </c>
      <c r="L123" s="17">
        <v>0.2114</v>
      </c>
      <c r="M123" s="17">
        <v>0.13719999999999999</v>
      </c>
      <c r="N123" s="9">
        <f t="shared" si="10"/>
        <v>0.94669999999999999</v>
      </c>
      <c r="O123" s="18">
        <f t="shared" si="11"/>
        <v>0.17885000000000001</v>
      </c>
      <c r="P123" s="1"/>
    </row>
    <row r="124" spans="1:16" ht="12.75" customHeight="1" x14ac:dyDescent="0.2">
      <c r="A124" s="19">
        <v>4906</v>
      </c>
      <c r="B124" s="17">
        <v>0.14230000000000001</v>
      </c>
      <c r="C124" s="17">
        <v>2.2000000000000001E-3</v>
      </c>
      <c r="D124" s="17">
        <v>7.3099999999999998E-2</v>
      </c>
      <c r="E124" s="17">
        <v>0.13719999999999999</v>
      </c>
      <c r="F124" s="9">
        <f t="shared" si="4"/>
        <v>0.3548</v>
      </c>
      <c r="G124" s="18">
        <f t="shared" si="5"/>
        <v>0.10625</v>
      </c>
      <c r="I124" s="19">
        <v>6511</v>
      </c>
      <c r="J124" s="17">
        <v>0.31780000000000003</v>
      </c>
      <c r="K124" s="17">
        <v>4.7999999999999996E-3</v>
      </c>
      <c r="L124" s="17">
        <v>0.22889999999999999</v>
      </c>
      <c r="M124" s="17">
        <v>0.13719999999999999</v>
      </c>
      <c r="N124" s="9">
        <f t="shared" si="10"/>
        <v>0.68869999999999998</v>
      </c>
      <c r="O124" s="18">
        <f t="shared" si="11"/>
        <v>0.18545</v>
      </c>
      <c r="P124" s="1"/>
    </row>
    <row r="125" spans="1:16" ht="12.75" customHeight="1" x14ac:dyDescent="0.2">
      <c r="A125" s="19">
        <v>4907</v>
      </c>
      <c r="B125" s="17">
        <v>6.6699999999999995E-2</v>
      </c>
      <c r="C125" s="17">
        <v>1E-3</v>
      </c>
      <c r="D125" s="17">
        <v>6.1899999999999997E-2</v>
      </c>
      <c r="E125" s="17">
        <v>0.13719999999999999</v>
      </c>
      <c r="F125" s="9">
        <f t="shared" si="4"/>
        <v>0.26679999999999998</v>
      </c>
      <c r="G125" s="18">
        <f t="shared" si="5"/>
        <v>0.10005</v>
      </c>
      <c r="I125" s="19">
        <v>6512</v>
      </c>
      <c r="J125" s="17">
        <v>0.1245</v>
      </c>
      <c r="K125" s="17">
        <v>1.9E-3</v>
      </c>
      <c r="L125" s="17">
        <v>6.2600000000000003E-2</v>
      </c>
      <c r="M125" s="17">
        <v>0.13719999999999999</v>
      </c>
      <c r="N125" s="9">
        <f t="shared" si="10"/>
        <v>0.32619999999999999</v>
      </c>
      <c r="O125" s="18">
        <f t="shared" si="11"/>
        <v>0.10085</v>
      </c>
      <c r="P125" s="1"/>
    </row>
    <row r="126" spans="1:16" ht="12.75" customHeight="1" x14ac:dyDescent="0.2">
      <c r="A126" s="19">
        <v>4908</v>
      </c>
      <c r="B126" s="17">
        <v>0.1041</v>
      </c>
      <c r="C126" s="17">
        <v>1.5E-3</v>
      </c>
      <c r="D126" s="17">
        <v>9.2499999999999999E-2</v>
      </c>
      <c r="E126" s="17">
        <v>0.13719999999999999</v>
      </c>
      <c r="F126" s="9">
        <f t="shared" si="4"/>
        <v>0.33529999999999999</v>
      </c>
      <c r="G126" s="18">
        <f t="shared" si="5"/>
        <v>0.11559999999999999</v>
      </c>
      <c r="I126" s="19">
        <v>6601</v>
      </c>
      <c r="J126" s="17">
        <v>0.21379999999999999</v>
      </c>
      <c r="K126" s="17">
        <v>3.2000000000000002E-3</v>
      </c>
      <c r="L126" s="17">
        <v>0.1497</v>
      </c>
      <c r="M126" s="17">
        <v>0.13719999999999999</v>
      </c>
      <c r="N126" s="9">
        <f t="shared" si="10"/>
        <v>0.50390000000000001</v>
      </c>
      <c r="O126" s="18">
        <f t="shared" si="11"/>
        <v>0.14505000000000001</v>
      </c>
      <c r="P126" s="1"/>
    </row>
    <row r="127" spans="1:16" ht="12.75" customHeight="1" x14ac:dyDescent="0.2">
      <c r="A127" s="19">
        <v>4909</v>
      </c>
      <c r="B127" s="17">
        <v>4.1599999999999998E-2</v>
      </c>
      <c r="C127" s="17">
        <v>5.9999999999999995E-4</v>
      </c>
      <c r="D127" s="17">
        <v>3.6999999999999998E-2</v>
      </c>
      <c r="E127" s="17">
        <v>0.13719999999999999</v>
      </c>
      <c r="F127" s="9">
        <f t="shared" si="4"/>
        <v>0.21640000000000001</v>
      </c>
      <c r="G127" s="18">
        <f t="shared" si="5"/>
        <v>8.7400000000000005E-2</v>
      </c>
      <c r="I127" s="19">
        <v>6602</v>
      </c>
      <c r="J127" s="17">
        <v>0.65869999999999995</v>
      </c>
      <c r="K127" s="17">
        <v>9.9000000000000008E-3</v>
      </c>
      <c r="L127" s="17">
        <v>0.46750000000000003</v>
      </c>
      <c r="M127" s="17">
        <v>0.13719999999999999</v>
      </c>
      <c r="N127" s="9">
        <f t="shared" si="10"/>
        <v>1.2733000000000001</v>
      </c>
      <c r="O127" s="18">
        <f t="shared" si="11"/>
        <v>0.30730000000000002</v>
      </c>
      <c r="P127" s="1"/>
    </row>
    <row r="128" spans="1:16" ht="12.75" customHeight="1" x14ac:dyDescent="0.2">
      <c r="A128" s="19">
        <v>4910</v>
      </c>
      <c r="B128" s="17">
        <v>0.61240000000000006</v>
      </c>
      <c r="C128" s="17">
        <v>9.4000000000000004E-3</v>
      </c>
      <c r="D128" s="17">
        <v>0.32129999999999997</v>
      </c>
      <c r="E128" s="17">
        <v>0.13719999999999999</v>
      </c>
      <c r="F128" s="9">
        <f t="shared" si="4"/>
        <v>1.0803</v>
      </c>
      <c r="G128" s="18">
        <f t="shared" si="5"/>
        <v>0.23394999999999999</v>
      </c>
      <c r="I128" s="19">
        <v>6603</v>
      </c>
      <c r="J128" s="17">
        <v>0.3775</v>
      </c>
      <c r="K128" s="17">
        <v>5.7000000000000002E-3</v>
      </c>
      <c r="L128" s="17">
        <v>0.23319999999999999</v>
      </c>
      <c r="M128" s="17">
        <v>0.13719999999999999</v>
      </c>
      <c r="N128" s="9">
        <f t="shared" si="10"/>
        <v>0.75360000000000005</v>
      </c>
      <c r="O128" s="18">
        <f t="shared" si="11"/>
        <v>0.18804999999999999</v>
      </c>
      <c r="P128" s="1"/>
    </row>
    <row r="129" spans="1:16" ht="12.75" customHeight="1" x14ac:dyDescent="0.2">
      <c r="A129" s="19">
        <v>4911</v>
      </c>
      <c r="B129" s="17">
        <v>8.14E-2</v>
      </c>
      <c r="C129" s="17">
        <v>1.1999999999999999E-3</v>
      </c>
      <c r="D129" s="17">
        <v>3.9399999999999998E-2</v>
      </c>
      <c r="E129" s="17">
        <v>0.13719999999999999</v>
      </c>
      <c r="F129" s="9">
        <f t="shared" si="4"/>
        <v>0.25919999999999999</v>
      </c>
      <c r="G129" s="18">
        <f t="shared" si="5"/>
        <v>8.8900000000000007E-2</v>
      </c>
      <c r="I129" s="19">
        <v>6604</v>
      </c>
      <c r="J129" s="17">
        <v>9.5500000000000002E-2</v>
      </c>
      <c r="K129" s="17">
        <v>1.4E-3</v>
      </c>
      <c r="L129" s="17">
        <v>6.4000000000000001E-2</v>
      </c>
      <c r="M129" s="17">
        <v>0.13719999999999999</v>
      </c>
      <c r="N129" s="9">
        <f t="shared" si="10"/>
        <v>0.29809999999999998</v>
      </c>
      <c r="O129" s="18">
        <f t="shared" si="11"/>
        <v>0.1013</v>
      </c>
      <c r="P129" s="1"/>
    </row>
    <row r="130" spans="1:16" ht="12.75" customHeight="1" x14ac:dyDescent="0.2">
      <c r="A130" s="19">
        <v>5001</v>
      </c>
      <c r="B130" s="17">
        <v>11.270099999999999</v>
      </c>
      <c r="C130" s="17">
        <v>0.17380000000000001</v>
      </c>
      <c r="D130" s="17">
        <v>4.7411000000000003</v>
      </c>
      <c r="E130" s="17">
        <v>0.13719999999999999</v>
      </c>
      <c r="F130" s="9">
        <f t="shared" si="4"/>
        <v>16.322199999999999</v>
      </c>
      <c r="G130" s="18">
        <f t="shared" si="5"/>
        <v>2.5260500000000001</v>
      </c>
      <c r="I130" s="19">
        <v>6605</v>
      </c>
      <c r="J130" s="17">
        <v>0.34760000000000002</v>
      </c>
      <c r="K130" s="17">
        <v>5.3E-3</v>
      </c>
      <c r="L130" s="17">
        <v>0.2114</v>
      </c>
      <c r="M130" s="17">
        <v>0.13719999999999999</v>
      </c>
      <c r="N130" s="9">
        <f t="shared" si="10"/>
        <v>0.70150000000000001</v>
      </c>
      <c r="O130" s="18">
        <f t="shared" si="11"/>
        <v>0.17695</v>
      </c>
      <c r="P130" s="1"/>
    </row>
    <row r="131" spans="1:16" ht="12.75" customHeight="1" x14ac:dyDescent="0.2">
      <c r="A131" s="19">
        <v>5002</v>
      </c>
      <c r="B131" s="17">
        <v>0.77100000000000002</v>
      </c>
      <c r="C131" s="17">
        <v>1.18E-2</v>
      </c>
      <c r="D131" s="17">
        <v>0.38890000000000002</v>
      </c>
      <c r="E131" s="17">
        <v>0.13719999999999999</v>
      </c>
      <c r="F131" s="9">
        <f t="shared" si="4"/>
        <v>1.3089</v>
      </c>
      <c r="G131" s="18">
        <f t="shared" si="5"/>
        <v>0.26895000000000002</v>
      </c>
      <c r="I131" s="19">
        <v>6607</v>
      </c>
      <c r="J131" s="17">
        <v>0.1188</v>
      </c>
      <c r="K131" s="17">
        <v>1.8E-3</v>
      </c>
      <c r="L131" s="17">
        <v>9.0499999999999997E-2</v>
      </c>
      <c r="M131" s="17">
        <v>0.13719999999999999</v>
      </c>
      <c r="N131" s="9">
        <f t="shared" si="10"/>
        <v>0.3483</v>
      </c>
      <c r="O131" s="18">
        <f t="shared" si="11"/>
        <v>0.11475</v>
      </c>
      <c r="P131" s="1"/>
    </row>
    <row r="132" spans="1:16" ht="12.75" customHeight="1" x14ac:dyDescent="0.2">
      <c r="A132" s="19">
        <v>5003</v>
      </c>
      <c r="B132" s="17">
        <v>3.2016</v>
      </c>
      <c r="C132" s="17">
        <v>4.9599999999999998E-2</v>
      </c>
      <c r="D132" s="17">
        <v>1.1534</v>
      </c>
      <c r="E132" s="17">
        <v>0.13719999999999999</v>
      </c>
      <c r="F132" s="9">
        <f t="shared" si="4"/>
        <v>4.5418000000000003</v>
      </c>
      <c r="G132" s="18">
        <f t="shared" si="5"/>
        <v>0.67010000000000003</v>
      </c>
      <c r="I132" s="19">
        <v>6608</v>
      </c>
      <c r="J132" s="17">
        <v>0.86029999999999995</v>
      </c>
      <c r="K132" s="17">
        <v>1.34E-2</v>
      </c>
      <c r="L132" s="17">
        <v>0.2452</v>
      </c>
      <c r="M132" s="17">
        <v>0.13719999999999999</v>
      </c>
      <c r="N132" s="9">
        <f t="shared" si="10"/>
        <v>1.2561</v>
      </c>
      <c r="O132" s="18">
        <f t="shared" si="11"/>
        <v>0.19789999999999999</v>
      </c>
      <c r="P132" s="1"/>
    </row>
    <row r="133" spans="1:16" ht="12.75" customHeight="1" x14ac:dyDescent="0.2">
      <c r="A133" s="19">
        <v>5004</v>
      </c>
      <c r="B133" s="17">
        <v>1.1859999999999999</v>
      </c>
      <c r="C133" s="17">
        <v>1.7899999999999999E-2</v>
      </c>
      <c r="D133" s="17">
        <v>0.77429999999999999</v>
      </c>
      <c r="E133" s="17">
        <v>0.13719999999999999</v>
      </c>
      <c r="F133" s="9">
        <f t="shared" si="4"/>
        <v>2.1154000000000002</v>
      </c>
      <c r="G133" s="18">
        <f t="shared" si="5"/>
        <v>0.4647</v>
      </c>
      <c r="I133" s="19">
        <v>6620</v>
      </c>
      <c r="J133" s="17">
        <v>4.0896999999999997</v>
      </c>
      <c r="K133" s="17">
        <v>6.2700000000000006E-2</v>
      </c>
      <c r="L133" s="17">
        <v>2.0253000000000001</v>
      </c>
      <c r="M133" s="17">
        <v>0.13719999999999999</v>
      </c>
      <c r="N133" s="9">
        <f t="shared" ref="N133" si="14">+SUM(J133:M133)</f>
        <v>6.3148999999999997</v>
      </c>
      <c r="O133" s="18">
        <f t="shared" ref="O133" si="15">+SUM(K133:M133)/2</f>
        <v>1.1126</v>
      </c>
      <c r="P133" s="1"/>
    </row>
    <row r="134" spans="1:16" ht="12.75" customHeight="1" x14ac:dyDescent="0.2">
      <c r="A134" s="19">
        <v>5005</v>
      </c>
      <c r="B134" s="17">
        <v>1.413</v>
      </c>
      <c r="C134" s="17">
        <v>2.1899999999999999E-2</v>
      </c>
      <c r="D134" s="17">
        <v>0.49480000000000002</v>
      </c>
      <c r="E134" s="17">
        <v>0.13719999999999999</v>
      </c>
      <c r="F134" s="9">
        <f t="shared" si="4"/>
        <v>2.0669</v>
      </c>
      <c r="G134" s="18">
        <f t="shared" si="5"/>
        <v>0.32695000000000002</v>
      </c>
      <c r="I134" s="19">
        <v>6704</v>
      </c>
      <c r="J134" s="17">
        <v>0.16800000000000001</v>
      </c>
      <c r="K134" s="17">
        <v>2.5000000000000001E-3</v>
      </c>
      <c r="L134" s="17">
        <v>0.1067</v>
      </c>
      <c r="M134" s="17">
        <v>0.13719999999999999</v>
      </c>
      <c r="N134" s="9">
        <f t="shared" ref="N134:N166" si="16">+SUM(J134:M134)</f>
        <v>0.41439999999999999</v>
      </c>
      <c r="O134" s="18">
        <f t="shared" ref="O134:O166" si="17">+SUM(K134:M134)/2</f>
        <v>0.1232</v>
      </c>
      <c r="P134" s="1"/>
    </row>
    <row r="135" spans="1:16" ht="12.75" customHeight="1" x14ac:dyDescent="0.2">
      <c r="A135" s="19">
        <v>5006</v>
      </c>
      <c r="B135" s="17">
        <v>1.7961</v>
      </c>
      <c r="C135" s="17">
        <v>2.7900000000000001E-2</v>
      </c>
      <c r="D135" s="17">
        <v>0.61080000000000001</v>
      </c>
      <c r="E135" s="17">
        <v>0.13719999999999999</v>
      </c>
      <c r="F135" s="9">
        <f t="shared" si="4"/>
        <v>2.5720000000000001</v>
      </c>
      <c r="G135" s="18">
        <f t="shared" si="5"/>
        <v>0.38795000000000002</v>
      </c>
      <c r="I135" s="19">
        <v>6705</v>
      </c>
      <c r="J135" s="17">
        <v>0.70269999999999999</v>
      </c>
      <c r="K135" s="17">
        <v>1.04E-2</v>
      </c>
      <c r="L135" s="17">
        <v>0.62960000000000005</v>
      </c>
      <c r="M135" s="17">
        <v>0.13719999999999999</v>
      </c>
      <c r="N135" s="9">
        <f t="shared" si="16"/>
        <v>1.4799</v>
      </c>
      <c r="O135" s="18">
        <f t="shared" si="17"/>
        <v>0.3886</v>
      </c>
      <c r="P135" s="1"/>
    </row>
    <row r="136" spans="1:16" ht="12.75" customHeight="1" x14ac:dyDescent="0.2">
      <c r="A136" s="19">
        <v>5101</v>
      </c>
      <c r="B136" s="17">
        <v>1.3748</v>
      </c>
      <c r="C136" s="17">
        <v>2.1299999999999999E-2</v>
      </c>
      <c r="D136" s="17">
        <v>0.51259999999999994</v>
      </c>
      <c r="E136" s="17">
        <v>0.13719999999999999</v>
      </c>
      <c r="F136" s="9">
        <f t="shared" si="4"/>
        <v>2.0459000000000001</v>
      </c>
      <c r="G136" s="18">
        <f t="shared" si="5"/>
        <v>0.33555000000000001</v>
      </c>
      <c r="I136" s="19">
        <v>6706</v>
      </c>
      <c r="J136" s="17">
        <v>0.28739999999999999</v>
      </c>
      <c r="K136" s="17">
        <v>4.3E-3</v>
      </c>
      <c r="L136" s="17">
        <v>0.2248</v>
      </c>
      <c r="M136" s="17">
        <v>0.13719999999999999</v>
      </c>
      <c r="N136" s="9">
        <f t="shared" si="16"/>
        <v>0.65369999999999995</v>
      </c>
      <c r="O136" s="18">
        <f t="shared" si="17"/>
        <v>0.18315000000000001</v>
      </c>
      <c r="P136" s="1"/>
    </row>
    <row r="137" spans="1:16" ht="12.75" customHeight="1" x14ac:dyDescent="0.2">
      <c r="A137" s="19">
        <v>5103</v>
      </c>
      <c r="B137" s="17">
        <v>0.99519999999999997</v>
      </c>
      <c r="C137" s="17">
        <v>1.5100000000000001E-2</v>
      </c>
      <c r="D137" s="17">
        <v>0.63660000000000005</v>
      </c>
      <c r="E137" s="17">
        <v>0.13719999999999999</v>
      </c>
      <c r="F137" s="9">
        <f t="shared" si="4"/>
        <v>1.7841</v>
      </c>
      <c r="G137" s="18">
        <f t="shared" si="5"/>
        <v>0.39445000000000002</v>
      </c>
      <c r="I137" s="19">
        <v>6707</v>
      </c>
      <c r="J137" s="17">
        <v>14.0761</v>
      </c>
      <c r="K137" s="17">
        <v>0.21010000000000001</v>
      </c>
      <c r="L137" s="17">
        <v>11.4756</v>
      </c>
      <c r="M137" s="17">
        <v>0.13719999999999999</v>
      </c>
      <c r="N137" s="9">
        <f t="shared" si="16"/>
        <v>25.899000000000001</v>
      </c>
      <c r="O137" s="18">
        <f t="shared" si="17"/>
        <v>5.9114500000000003</v>
      </c>
      <c r="P137" s="1"/>
    </row>
    <row r="138" spans="1:16" ht="12.75" customHeight="1" x14ac:dyDescent="0.2">
      <c r="A138" s="19">
        <v>5106</v>
      </c>
      <c r="B138" s="17">
        <v>0.99519999999999997</v>
      </c>
      <c r="C138" s="17">
        <v>1.5100000000000001E-2</v>
      </c>
      <c r="D138" s="17">
        <v>0.63660000000000005</v>
      </c>
      <c r="E138" s="17">
        <v>0.13719999999999999</v>
      </c>
      <c r="F138" s="9">
        <f t="shared" si="4"/>
        <v>1.7841</v>
      </c>
      <c r="G138" s="18">
        <f t="shared" si="5"/>
        <v>0.39445000000000002</v>
      </c>
      <c r="I138" s="19">
        <v>6708</v>
      </c>
      <c r="J138" s="17">
        <v>9.7896000000000001</v>
      </c>
      <c r="K138" s="17">
        <v>0.14360000000000001</v>
      </c>
      <c r="L138" s="17">
        <v>10.0015</v>
      </c>
      <c r="M138" s="17">
        <v>0.13719999999999999</v>
      </c>
      <c r="N138" s="9">
        <f t="shared" si="16"/>
        <v>20.071899999999999</v>
      </c>
      <c r="O138" s="18">
        <f t="shared" si="17"/>
        <v>5.1411499999999997</v>
      </c>
      <c r="P138" s="1"/>
    </row>
    <row r="139" spans="1:16" ht="12.75" customHeight="1" x14ac:dyDescent="0.2">
      <c r="A139" s="19">
        <v>5108</v>
      </c>
      <c r="B139" s="17">
        <v>1.0402</v>
      </c>
      <c r="C139" s="17">
        <v>1.5900000000000001E-2</v>
      </c>
      <c r="D139" s="17">
        <v>0.52690000000000003</v>
      </c>
      <c r="E139" s="17">
        <v>0.13719999999999999</v>
      </c>
      <c r="F139" s="9">
        <f t="shared" ref="F139" si="18">+SUM(B139:E139)</f>
        <v>1.7202</v>
      </c>
      <c r="G139" s="18">
        <f t="shared" ref="G139" si="19">+SUM(C139:E139)/2</f>
        <v>0.34</v>
      </c>
      <c r="I139" s="19">
        <v>6709</v>
      </c>
      <c r="J139" s="17">
        <v>0.29389999999999999</v>
      </c>
      <c r="K139" s="17">
        <v>4.4000000000000003E-3</v>
      </c>
      <c r="L139" s="17">
        <v>0.20200000000000001</v>
      </c>
      <c r="M139" s="17">
        <v>0.13719999999999999</v>
      </c>
      <c r="N139" s="9">
        <f t="shared" si="16"/>
        <v>0.63749999999999996</v>
      </c>
      <c r="O139" s="18">
        <f t="shared" si="17"/>
        <v>0.17180000000000001</v>
      </c>
      <c r="P139" s="1"/>
    </row>
    <row r="140" spans="1:16" ht="12.75" customHeight="1" x14ac:dyDescent="0.2">
      <c r="A140" s="19">
        <v>5109</v>
      </c>
      <c r="B140" s="17">
        <v>0.7288</v>
      </c>
      <c r="C140" s="17">
        <v>1.12E-2</v>
      </c>
      <c r="D140" s="17">
        <v>0.32279999999999998</v>
      </c>
      <c r="E140" s="17">
        <v>0.13719999999999999</v>
      </c>
      <c r="F140" s="9">
        <f t="shared" ref="F140:F166" si="20">+SUM(B140:E140)</f>
        <v>1.2</v>
      </c>
      <c r="G140" s="18">
        <f t="shared" ref="G140:G166" si="21">+SUM(C140:E140)/2</f>
        <v>0.2356</v>
      </c>
      <c r="I140" s="19">
        <v>6801</v>
      </c>
      <c r="J140" s="17">
        <v>1.0093000000000001</v>
      </c>
      <c r="K140" s="17">
        <v>1.5699999999999999E-2</v>
      </c>
      <c r="L140" s="17">
        <v>0.31359999999999999</v>
      </c>
      <c r="M140" s="17">
        <v>0.13719999999999999</v>
      </c>
      <c r="N140" s="9">
        <f t="shared" si="16"/>
        <v>1.4758</v>
      </c>
      <c r="O140" s="18">
        <f t="shared" si="17"/>
        <v>0.23325000000000001</v>
      </c>
      <c r="P140" s="1"/>
    </row>
    <row r="141" spans="1:16" ht="12.75" customHeight="1" x14ac:dyDescent="0.2">
      <c r="A141" s="19">
        <v>5201</v>
      </c>
      <c r="B141" s="17">
        <v>0.39029999999999998</v>
      </c>
      <c r="C141" s="17">
        <v>5.8999999999999999E-3</v>
      </c>
      <c r="D141" s="17">
        <v>0.22370000000000001</v>
      </c>
      <c r="E141" s="17">
        <v>0.13719999999999999</v>
      </c>
      <c r="F141" s="9">
        <f t="shared" si="20"/>
        <v>0.7571</v>
      </c>
      <c r="G141" s="18">
        <f t="shared" si="21"/>
        <v>0.18340000000000001</v>
      </c>
      <c r="I141" s="19">
        <v>6802</v>
      </c>
      <c r="J141" s="17">
        <v>1.0678000000000001</v>
      </c>
      <c r="K141" s="17">
        <v>1.6299999999999999E-2</v>
      </c>
      <c r="L141" s="17">
        <v>0.54390000000000005</v>
      </c>
      <c r="M141" s="17">
        <v>0.13719999999999999</v>
      </c>
      <c r="N141" s="9">
        <f t="shared" si="16"/>
        <v>1.7652000000000001</v>
      </c>
      <c r="O141" s="18">
        <f t="shared" si="17"/>
        <v>0.34870000000000001</v>
      </c>
      <c r="P141" s="1"/>
    </row>
    <row r="142" spans="1:16" ht="12.75" customHeight="1" x14ac:dyDescent="0.2">
      <c r="A142" s="19">
        <v>5204</v>
      </c>
      <c r="B142" s="17">
        <v>1.4318</v>
      </c>
      <c r="C142" s="17">
        <v>2.2200000000000001E-2</v>
      </c>
      <c r="D142" s="17">
        <v>0.50760000000000005</v>
      </c>
      <c r="E142" s="17">
        <v>0.13719999999999999</v>
      </c>
      <c r="F142" s="9">
        <f t="shared" si="20"/>
        <v>2.0988000000000002</v>
      </c>
      <c r="G142" s="18">
        <f t="shared" si="21"/>
        <v>0.33350000000000002</v>
      </c>
      <c r="I142" s="19">
        <v>6803</v>
      </c>
      <c r="J142" s="17">
        <v>0.9244</v>
      </c>
      <c r="K142" s="17">
        <v>1.44E-2</v>
      </c>
      <c r="L142" s="17">
        <v>0.2379</v>
      </c>
      <c r="M142" s="17">
        <v>0.13719999999999999</v>
      </c>
      <c r="N142" s="9">
        <f t="shared" si="16"/>
        <v>1.3139000000000001</v>
      </c>
      <c r="O142" s="18">
        <f t="shared" si="17"/>
        <v>0.19475000000000001</v>
      </c>
      <c r="P142" s="1"/>
    </row>
    <row r="143" spans="1:16" ht="12.75" customHeight="1" x14ac:dyDescent="0.2">
      <c r="A143" s="19">
        <v>5206</v>
      </c>
      <c r="B143" s="17">
        <v>0.6048</v>
      </c>
      <c r="C143" s="17">
        <v>9.2999999999999992E-3</v>
      </c>
      <c r="D143" s="17">
        <v>0.29320000000000002</v>
      </c>
      <c r="E143" s="17">
        <v>0.13719999999999999</v>
      </c>
      <c r="F143" s="9">
        <f t="shared" si="20"/>
        <v>1.0445</v>
      </c>
      <c r="G143" s="18">
        <f t="shared" si="21"/>
        <v>0.21984999999999999</v>
      </c>
      <c r="I143" s="19">
        <v>6804</v>
      </c>
      <c r="J143" s="17">
        <v>0.34300000000000003</v>
      </c>
      <c r="K143" s="17">
        <v>5.1999999999999998E-3</v>
      </c>
      <c r="L143" s="17">
        <v>0.2195</v>
      </c>
      <c r="M143" s="17">
        <v>0.13719999999999999</v>
      </c>
      <c r="N143" s="9">
        <f t="shared" si="16"/>
        <v>0.70489999999999997</v>
      </c>
      <c r="O143" s="18">
        <f t="shared" si="17"/>
        <v>0.18095</v>
      </c>
      <c r="P143" s="1"/>
    </row>
    <row r="144" spans="1:16" ht="12.75" customHeight="1" x14ac:dyDescent="0.2">
      <c r="A144" s="19">
        <v>5207</v>
      </c>
      <c r="B144" s="17">
        <v>0.16850000000000001</v>
      </c>
      <c r="C144" s="17">
        <v>2.5000000000000001E-3</v>
      </c>
      <c r="D144" s="17">
        <v>0.12720000000000001</v>
      </c>
      <c r="E144" s="17">
        <v>0.13719999999999999</v>
      </c>
      <c r="F144" s="9">
        <f t="shared" si="20"/>
        <v>0.43540000000000001</v>
      </c>
      <c r="G144" s="18">
        <f t="shared" si="21"/>
        <v>0.13345000000000001</v>
      </c>
      <c r="I144" s="19">
        <v>6809</v>
      </c>
      <c r="J144" s="17">
        <v>4.6234999999999999</v>
      </c>
      <c r="K144" s="17">
        <v>6.8699999999999997E-2</v>
      </c>
      <c r="L144" s="17">
        <v>3.9823</v>
      </c>
      <c r="M144" s="17">
        <v>0.13719999999999999</v>
      </c>
      <c r="N144" s="9">
        <f t="shared" si="16"/>
        <v>8.8117000000000001</v>
      </c>
      <c r="O144" s="18">
        <f t="shared" si="17"/>
        <v>2.0941000000000001</v>
      </c>
      <c r="P144" s="1"/>
    </row>
    <row r="145" spans="1:16" ht="12.75" customHeight="1" x14ac:dyDescent="0.2">
      <c r="A145" s="19">
        <v>5208</v>
      </c>
      <c r="B145" s="17">
        <v>0.88319999999999999</v>
      </c>
      <c r="C145" s="17">
        <v>1.35E-2</v>
      </c>
      <c r="D145" s="17">
        <v>0.4899</v>
      </c>
      <c r="E145" s="17">
        <v>0.13719999999999999</v>
      </c>
      <c r="F145" s="9">
        <f t="shared" si="20"/>
        <v>1.5238</v>
      </c>
      <c r="G145" s="18">
        <f t="shared" si="21"/>
        <v>0.32029999999999997</v>
      </c>
      <c r="I145" s="19">
        <v>6901</v>
      </c>
      <c r="J145" s="17">
        <v>0</v>
      </c>
      <c r="K145" s="17">
        <v>0</v>
      </c>
      <c r="L145" s="17">
        <v>6.0199999999999997E-2</v>
      </c>
      <c r="M145" s="17">
        <v>0</v>
      </c>
      <c r="N145" s="9">
        <f t="shared" si="16"/>
        <v>6.0199999999999997E-2</v>
      </c>
      <c r="O145" s="18">
        <f t="shared" si="17"/>
        <v>3.0099999999999998E-2</v>
      </c>
      <c r="P145" s="1"/>
    </row>
    <row r="146" spans="1:16" ht="12.75" customHeight="1" x14ac:dyDescent="0.2">
      <c r="A146" s="19">
        <v>6902</v>
      </c>
      <c r="B146" s="17">
        <v>1.1890000000000001</v>
      </c>
      <c r="C146" s="17">
        <v>1.83E-2</v>
      </c>
      <c r="D146" s="17">
        <v>0.53700000000000003</v>
      </c>
      <c r="E146" s="17">
        <v>0.13719999999999999</v>
      </c>
      <c r="F146" s="9">
        <f t="shared" si="20"/>
        <v>1.8815</v>
      </c>
      <c r="G146" s="18">
        <f t="shared" si="21"/>
        <v>0.34625</v>
      </c>
      <c r="I146" s="19">
        <v>7114</v>
      </c>
      <c r="J146" s="17">
        <v>0.85699999999999998</v>
      </c>
      <c r="K146" s="17">
        <v>1.29E-2</v>
      </c>
      <c r="L146" s="17">
        <v>0.63600000000000001</v>
      </c>
      <c r="M146" s="17">
        <v>0.13719999999999999</v>
      </c>
      <c r="N146" s="9">
        <f t="shared" si="16"/>
        <v>1.6431</v>
      </c>
      <c r="O146" s="18">
        <f t="shared" si="17"/>
        <v>0.39305000000000001</v>
      </c>
      <c r="P146" s="1"/>
    </row>
    <row r="147" spans="1:16" ht="12.75" customHeight="1" x14ac:dyDescent="0.2">
      <c r="A147" s="19">
        <v>6903</v>
      </c>
      <c r="B147" s="17">
        <v>8.2533999999999992</v>
      </c>
      <c r="C147" s="17">
        <v>0.12790000000000001</v>
      </c>
      <c r="D147" s="17">
        <v>2.94</v>
      </c>
      <c r="E147" s="17">
        <v>0.13719999999999999</v>
      </c>
      <c r="F147" s="9">
        <f t="shared" si="20"/>
        <v>11.458500000000001</v>
      </c>
      <c r="G147" s="18">
        <f t="shared" si="21"/>
        <v>1.6025499999999999</v>
      </c>
      <c r="I147" s="19">
        <v>7115</v>
      </c>
      <c r="J147" s="17">
        <v>0.58689999999999998</v>
      </c>
      <c r="K147" s="17">
        <v>8.8000000000000005E-3</v>
      </c>
      <c r="L147" s="17">
        <v>0.47549999999999998</v>
      </c>
      <c r="M147" s="17">
        <v>0.13719999999999999</v>
      </c>
      <c r="N147" s="9">
        <f t="shared" si="16"/>
        <v>1.2083999999999999</v>
      </c>
      <c r="O147" s="18">
        <f t="shared" si="17"/>
        <v>0.31075000000000003</v>
      </c>
      <c r="P147" s="1"/>
    </row>
    <row r="148" spans="1:16" ht="12" customHeight="1" x14ac:dyDescent="0.2">
      <c r="A148" s="19">
        <v>6904</v>
      </c>
      <c r="B148" s="17">
        <v>1.7873000000000001</v>
      </c>
      <c r="C148" s="17">
        <v>2.7699999999999999E-2</v>
      </c>
      <c r="D148" s="17">
        <v>0.68020000000000003</v>
      </c>
      <c r="E148" s="17">
        <v>0.13719999999999999</v>
      </c>
      <c r="F148" s="9">
        <f t="shared" si="20"/>
        <v>2.6324000000000001</v>
      </c>
      <c r="G148" s="18">
        <f t="shared" si="21"/>
        <v>0.42254999999999998</v>
      </c>
      <c r="I148" s="19">
        <v>7116</v>
      </c>
      <c r="J148" s="17">
        <v>0.59970000000000001</v>
      </c>
      <c r="K148" s="17">
        <v>9.1999999999999998E-3</v>
      </c>
      <c r="L148" s="17">
        <v>0.3115</v>
      </c>
      <c r="M148" s="17">
        <v>0.13719999999999999</v>
      </c>
      <c r="N148" s="9">
        <f t="shared" si="16"/>
        <v>1.0576000000000001</v>
      </c>
      <c r="O148" s="18">
        <f t="shared" si="17"/>
        <v>0.22894999999999999</v>
      </c>
      <c r="P148" s="1"/>
    </row>
    <row r="149" spans="1:16" ht="12" customHeight="1" x14ac:dyDescent="0.2">
      <c r="A149" s="19">
        <v>6905</v>
      </c>
      <c r="B149" s="17">
        <v>1.3774999999999999</v>
      </c>
      <c r="C149" s="17">
        <v>2.1399999999999999E-2</v>
      </c>
      <c r="D149" s="17">
        <v>0.49059999999999998</v>
      </c>
      <c r="E149" s="17">
        <v>0.13719999999999999</v>
      </c>
      <c r="F149" s="9">
        <f t="shared" si="20"/>
        <v>2.0266999999999999</v>
      </c>
      <c r="G149" s="18">
        <f t="shared" si="21"/>
        <v>0.3246</v>
      </c>
      <c r="I149" s="19">
        <v>7117</v>
      </c>
      <c r="J149" s="17">
        <v>1.4665999999999999</v>
      </c>
      <c r="K149" s="17">
        <v>2.2200000000000001E-2</v>
      </c>
      <c r="L149" s="17">
        <v>0.92679999999999996</v>
      </c>
      <c r="M149" s="17">
        <v>0.13719999999999999</v>
      </c>
      <c r="N149" s="9">
        <f t="shared" si="16"/>
        <v>2.5528</v>
      </c>
      <c r="O149" s="18">
        <f t="shared" si="17"/>
        <v>0.54310000000000003</v>
      </c>
      <c r="P149" s="1"/>
    </row>
    <row r="150" spans="1:16" ht="12" customHeight="1" x14ac:dyDescent="0.2">
      <c r="A150" s="19">
        <v>6906</v>
      </c>
      <c r="B150" s="17">
        <v>0</v>
      </c>
      <c r="C150" s="17">
        <v>0</v>
      </c>
      <c r="D150" s="17">
        <v>0.44290000000000002</v>
      </c>
      <c r="E150" s="17">
        <v>0</v>
      </c>
      <c r="F150" s="9">
        <f t="shared" si="20"/>
        <v>0.44290000000000002</v>
      </c>
      <c r="G150" s="18">
        <f t="shared" si="21"/>
        <v>0.22145000000000001</v>
      </c>
      <c r="I150" s="19">
        <v>7118</v>
      </c>
      <c r="J150" s="17">
        <v>2.1989000000000001</v>
      </c>
      <c r="K150" s="17">
        <v>3.3599999999999998E-2</v>
      </c>
      <c r="L150" s="17">
        <v>1.1803999999999999</v>
      </c>
      <c r="M150" s="17">
        <v>0.13719999999999999</v>
      </c>
      <c r="N150" s="9">
        <f t="shared" si="16"/>
        <v>3.5501</v>
      </c>
      <c r="O150" s="18">
        <f t="shared" si="17"/>
        <v>0.67559999999999998</v>
      </c>
      <c r="P150" s="1"/>
    </row>
    <row r="151" spans="1:16" ht="12" customHeight="1" x14ac:dyDescent="0.2">
      <c r="A151" s="19">
        <v>6907</v>
      </c>
      <c r="B151" s="17">
        <v>1.0269999999999999</v>
      </c>
      <c r="C151" s="17">
        <v>1.5599999999999999E-2</v>
      </c>
      <c r="D151" s="17">
        <v>0.64259999999999995</v>
      </c>
      <c r="E151" s="17">
        <v>0.13719999999999999</v>
      </c>
      <c r="F151" s="9">
        <f t="shared" si="20"/>
        <v>1.8224</v>
      </c>
      <c r="G151" s="18">
        <f t="shared" si="21"/>
        <v>0.3977</v>
      </c>
      <c r="I151" s="19">
        <v>7119</v>
      </c>
      <c r="J151" s="17">
        <v>2.3136999999999999</v>
      </c>
      <c r="K151" s="17">
        <v>3.5499999999999997E-2</v>
      </c>
      <c r="L151" s="17">
        <v>1.0811999999999999</v>
      </c>
      <c r="M151" s="17">
        <v>0.13719999999999999</v>
      </c>
      <c r="N151" s="9">
        <f t="shared" si="16"/>
        <v>3.5676000000000001</v>
      </c>
      <c r="O151" s="18">
        <f t="shared" si="17"/>
        <v>0.62695000000000001</v>
      </c>
      <c r="P151" s="1"/>
    </row>
    <row r="152" spans="1:16" ht="12.75" customHeight="1" x14ac:dyDescent="0.2">
      <c r="A152" s="19">
        <v>6908</v>
      </c>
      <c r="B152" s="17">
        <v>0.48549999999999999</v>
      </c>
      <c r="C152" s="17">
        <v>7.4000000000000003E-3</v>
      </c>
      <c r="D152" s="17">
        <v>0.25290000000000001</v>
      </c>
      <c r="E152" s="17">
        <v>0.13719999999999999</v>
      </c>
      <c r="F152" s="9">
        <f t="shared" si="20"/>
        <v>0.88300000000000001</v>
      </c>
      <c r="G152" s="18">
        <f t="shared" si="21"/>
        <v>0.19875000000000001</v>
      </c>
      <c r="I152" s="19">
        <v>7120</v>
      </c>
      <c r="J152" s="17">
        <v>7.7934999999999999</v>
      </c>
      <c r="K152" s="17">
        <v>0.1201</v>
      </c>
      <c r="L152" s="17">
        <v>3.3294999999999999</v>
      </c>
      <c r="M152" s="17">
        <v>0.13719999999999999</v>
      </c>
      <c r="N152" s="9">
        <f t="shared" si="16"/>
        <v>11.3803</v>
      </c>
      <c r="O152" s="18">
        <f t="shared" si="17"/>
        <v>1.7934000000000001</v>
      </c>
      <c r="P152" s="1"/>
    </row>
    <row r="153" spans="1:16" ht="12.75" customHeight="1" x14ac:dyDescent="0.2">
      <c r="A153" s="19">
        <v>6909</v>
      </c>
      <c r="B153" s="17">
        <v>0.154</v>
      </c>
      <c r="C153" s="17">
        <v>2.3E-3</v>
      </c>
      <c r="D153" s="17">
        <v>9.35E-2</v>
      </c>
      <c r="E153" s="17">
        <v>0.13719999999999999</v>
      </c>
      <c r="F153" s="9">
        <f t="shared" si="20"/>
        <v>0.38700000000000001</v>
      </c>
      <c r="G153" s="18">
        <f t="shared" si="21"/>
        <v>0.11650000000000001</v>
      </c>
      <c r="I153" s="19">
        <v>7121</v>
      </c>
      <c r="J153" s="17">
        <v>12.202199999999999</v>
      </c>
      <c r="K153" s="17">
        <v>0.18859999999999999</v>
      </c>
      <c r="L153" s="17">
        <v>4.8007</v>
      </c>
      <c r="M153" s="17">
        <v>0.13719999999999999</v>
      </c>
      <c r="N153" s="9">
        <f t="shared" si="16"/>
        <v>17.328700000000001</v>
      </c>
      <c r="O153" s="18">
        <f t="shared" si="17"/>
        <v>2.56325</v>
      </c>
      <c r="P153" s="1"/>
    </row>
    <row r="154" spans="1:16" ht="12.75" customHeight="1" x14ac:dyDescent="0.2">
      <c r="A154" s="19">
        <v>7100</v>
      </c>
      <c r="B154" s="17">
        <v>2.8500000000000001E-2</v>
      </c>
      <c r="C154" s="17">
        <v>4.0000000000000002E-4</v>
      </c>
      <c r="D154" s="17">
        <v>1.2800000000000001E-2</v>
      </c>
      <c r="E154" s="17">
        <v>0.13719999999999999</v>
      </c>
      <c r="F154" s="9">
        <f t="shared" si="20"/>
        <v>0.1789</v>
      </c>
      <c r="G154" s="18">
        <f t="shared" si="21"/>
        <v>7.5200000000000003E-2</v>
      </c>
      <c r="I154" s="19">
        <v>7122</v>
      </c>
      <c r="J154" s="17">
        <v>0.44140000000000001</v>
      </c>
      <c r="K154" s="17">
        <v>6.6E-3</v>
      </c>
      <c r="L154" s="17">
        <v>0.3372</v>
      </c>
      <c r="M154" s="17">
        <v>0.13719999999999999</v>
      </c>
      <c r="N154" s="9">
        <f t="shared" si="16"/>
        <v>0.9224</v>
      </c>
      <c r="O154" s="18">
        <f t="shared" si="17"/>
        <v>0.24049999999999999</v>
      </c>
      <c r="P154" s="1"/>
    </row>
    <row r="155" spans="1:16" ht="12.75" customHeight="1" x14ac:dyDescent="0.2">
      <c r="A155" s="19">
        <v>7101</v>
      </c>
      <c r="B155" s="17">
        <v>3.2599999999999997E-2</v>
      </c>
      <c r="C155" s="17">
        <v>5.0000000000000001E-4</v>
      </c>
      <c r="D155" s="17">
        <v>1.6199999999999999E-2</v>
      </c>
      <c r="E155" s="17">
        <v>0.13719999999999999</v>
      </c>
      <c r="F155" s="9">
        <f t="shared" si="20"/>
        <v>0.1865</v>
      </c>
      <c r="G155" s="18">
        <f t="shared" si="21"/>
        <v>7.6950000000000005E-2</v>
      </c>
      <c r="I155" s="19">
        <v>7200</v>
      </c>
      <c r="J155" s="17">
        <v>2.9834000000000001</v>
      </c>
      <c r="K155" s="17">
        <v>4.6399999999999997E-2</v>
      </c>
      <c r="L155" s="17">
        <v>0.9284</v>
      </c>
      <c r="M155" s="17">
        <v>0.13719999999999999</v>
      </c>
      <c r="N155" s="9">
        <f t="shared" si="16"/>
        <v>4.0953999999999997</v>
      </c>
      <c r="O155" s="18">
        <f t="shared" si="17"/>
        <v>0.55600000000000005</v>
      </c>
      <c r="P155" s="1"/>
    </row>
    <row r="156" spans="1:16" ht="12.75" customHeight="1" x14ac:dyDescent="0.2">
      <c r="A156" s="19">
        <v>7103</v>
      </c>
      <c r="B156" s="17">
        <v>1.3868</v>
      </c>
      <c r="C156" s="17">
        <v>2.1499999999999998E-2</v>
      </c>
      <c r="D156" s="17">
        <v>0.49719999999999998</v>
      </c>
      <c r="E156" s="17">
        <v>0.13719999999999999</v>
      </c>
      <c r="F156" s="9">
        <f t="shared" si="20"/>
        <v>2.0427</v>
      </c>
      <c r="G156" s="18">
        <f t="shared" si="21"/>
        <v>0.32795000000000002</v>
      </c>
      <c r="I156" s="19">
        <v>7201</v>
      </c>
      <c r="J156" s="17">
        <v>2.2410000000000001</v>
      </c>
      <c r="K156" s="17">
        <v>3.4700000000000002E-2</v>
      </c>
      <c r="L156" s="17">
        <v>0.84450000000000003</v>
      </c>
      <c r="M156" s="17">
        <v>0.13719999999999999</v>
      </c>
      <c r="N156" s="9">
        <f t="shared" si="16"/>
        <v>3.2574000000000001</v>
      </c>
      <c r="O156" s="18">
        <f t="shared" si="17"/>
        <v>0.50819999999999999</v>
      </c>
      <c r="P156" s="1"/>
    </row>
    <row r="157" spans="1:16" ht="12.75" customHeight="1" x14ac:dyDescent="0.2">
      <c r="A157" s="19">
        <v>7104</v>
      </c>
      <c r="B157" s="17">
        <v>3.0800000000000001E-2</v>
      </c>
      <c r="C157" s="17">
        <v>5.0000000000000001E-4</v>
      </c>
      <c r="D157" s="17">
        <v>1.8100000000000002E-2</v>
      </c>
      <c r="E157" s="17">
        <v>0.13719999999999999</v>
      </c>
      <c r="F157" s="9">
        <f t="shared" si="20"/>
        <v>0.18659999999999999</v>
      </c>
      <c r="G157" s="18">
        <f t="shared" si="21"/>
        <v>7.7899999999999997E-2</v>
      </c>
      <c r="I157" s="19">
        <v>7202</v>
      </c>
      <c r="J157" s="17">
        <v>3.4099999999999998E-2</v>
      </c>
      <c r="K157" s="17">
        <v>5.0000000000000001E-4</v>
      </c>
      <c r="L157" s="17">
        <v>1.77E-2</v>
      </c>
      <c r="M157" s="17">
        <v>0.13719999999999999</v>
      </c>
      <c r="N157" s="9">
        <f t="shared" si="16"/>
        <v>0.1895</v>
      </c>
      <c r="O157" s="18">
        <f t="shared" si="17"/>
        <v>7.7700000000000005E-2</v>
      </c>
      <c r="P157" s="1"/>
    </row>
    <row r="158" spans="1:16" ht="12.75" customHeight="1" x14ac:dyDescent="0.2">
      <c r="A158" s="19">
        <v>7105</v>
      </c>
      <c r="B158" s="17">
        <v>2.2599999999999999E-2</v>
      </c>
      <c r="C158" s="17">
        <v>2.9999999999999997E-4</v>
      </c>
      <c r="D158" s="17">
        <v>1.3899999999999999E-2</v>
      </c>
      <c r="E158" s="17">
        <v>0.13719999999999999</v>
      </c>
      <c r="F158" s="9">
        <f t="shared" si="20"/>
        <v>0.17399999999999999</v>
      </c>
      <c r="G158" s="18">
        <f t="shared" si="21"/>
        <v>7.5700000000000003E-2</v>
      </c>
      <c r="I158" s="19">
        <v>7203</v>
      </c>
      <c r="J158" s="17">
        <v>0.10879999999999999</v>
      </c>
      <c r="K158" s="17">
        <v>1.6000000000000001E-3</v>
      </c>
      <c r="L158" s="17">
        <v>0.1158</v>
      </c>
      <c r="M158" s="17">
        <v>0.13719999999999999</v>
      </c>
      <c r="N158" s="9">
        <f t="shared" si="16"/>
        <v>0.3634</v>
      </c>
      <c r="O158" s="18">
        <f t="shared" si="17"/>
        <v>0.1273</v>
      </c>
      <c r="P158" s="1"/>
    </row>
    <row r="159" spans="1:16" ht="12.75" customHeight="1" x14ac:dyDescent="0.2">
      <c r="A159" s="19">
        <v>7106</v>
      </c>
      <c r="B159" s="17">
        <v>0.33210000000000001</v>
      </c>
      <c r="C159" s="17">
        <v>5.0000000000000001E-3</v>
      </c>
      <c r="D159" s="17">
        <v>0.21779999999999999</v>
      </c>
      <c r="E159" s="17">
        <v>0.13719999999999999</v>
      </c>
      <c r="F159" s="9">
        <f t="shared" si="20"/>
        <v>0.69210000000000005</v>
      </c>
      <c r="G159" s="18">
        <f t="shared" si="21"/>
        <v>0.18</v>
      </c>
      <c r="I159" s="19">
        <v>7204</v>
      </c>
      <c r="J159" s="17">
        <v>0</v>
      </c>
      <c r="K159" s="17">
        <v>0</v>
      </c>
      <c r="L159" s="17">
        <v>0</v>
      </c>
      <c r="M159" s="17">
        <v>0.13719999999999999</v>
      </c>
      <c r="N159" s="9">
        <f t="shared" si="16"/>
        <v>0.13719999999999999</v>
      </c>
      <c r="O159" s="18">
        <f t="shared" si="17"/>
        <v>6.8599999999999994E-2</v>
      </c>
      <c r="P159" s="1"/>
    </row>
    <row r="160" spans="1:16" ht="12.75" customHeight="1" x14ac:dyDescent="0.2">
      <c r="A160" s="19">
        <v>7107</v>
      </c>
      <c r="B160" s="17">
        <v>0.42430000000000001</v>
      </c>
      <c r="C160" s="17">
        <v>6.4000000000000003E-3</v>
      </c>
      <c r="D160" s="17">
        <v>0.29360000000000003</v>
      </c>
      <c r="E160" s="17">
        <v>0.13719999999999999</v>
      </c>
      <c r="F160" s="9">
        <f t="shared" si="20"/>
        <v>0.86150000000000004</v>
      </c>
      <c r="G160" s="18">
        <f t="shared" si="21"/>
        <v>0.21859999999999999</v>
      </c>
      <c r="I160" s="19">
        <v>7205</v>
      </c>
      <c r="J160" s="17">
        <v>0</v>
      </c>
      <c r="K160" s="17">
        <v>0</v>
      </c>
      <c r="L160" s="17">
        <v>0</v>
      </c>
      <c r="M160" s="17">
        <v>0.13719999999999999</v>
      </c>
      <c r="N160" s="9">
        <f t="shared" si="16"/>
        <v>0.13719999999999999</v>
      </c>
      <c r="O160" s="18">
        <f t="shared" si="17"/>
        <v>6.8599999999999994E-2</v>
      </c>
      <c r="P160" s="1"/>
    </row>
    <row r="161" spans="1:16" ht="12.75" customHeight="1" x14ac:dyDescent="0.2">
      <c r="A161" s="19">
        <v>7108</v>
      </c>
      <c r="B161" s="17">
        <v>0.27189999999999998</v>
      </c>
      <c r="C161" s="17">
        <v>4.1000000000000003E-3</v>
      </c>
      <c r="D161" s="17">
        <v>0.19850000000000001</v>
      </c>
      <c r="E161" s="17">
        <v>0.13719999999999999</v>
      </c>
      <c r="F161" s="9">
        <f t="shared" si="20"/>
        <v>0.61170000000000002</v>
      </c>
      <c r="G161" s="18">
        <f t="shared" si="21"/>
        <v>0.1699</v>
      </c>
      <c r="I161" s="19">
        <v>7301</v>
      </c>
      <c r="J161" s="17">
        <v>0.7631</v>
      </c>
      <c r="K161" s="17">
        <v>1.14E-2</v>
      </c>
      <c r="L161" s="17">
        <v>0.60950000000000004</v>
      </c>
      <c r="M161" s="17">
        <v>0.13719999999999999</v>
      </c>
      <c r="N161" s="9">
        <f t="shared" si="16"/>
        <v>1.5212000000000001</v>
      </c>
      <c r="O161" s="18">
        <f t="shared" si="17"/>
        <v>0.37905</v>
      </c>
      <c r="P161" s="1"/>
    </row>
    <row r="162" spans="1:16" ht="12.75" customHeight="1" x14ac:dyDescent="0.2">
      <c r="A162" s="19">
        <v>7109</v>
      </c>
      <c r="B162" s="17">
        <v>0.13</v>
      </c>
      <c r="C162" s="17">
        <v>2E-3</v>
      </c>
      <c r="D162" s="17">
        <v>7.8700000000000006E-2</v>
      </c>
      <c r="E162" s="17">
        <v>0.13719999999999999</v>
      </c>
      <c r="F162" s="9">
        <f t="shared" si="20"/>
        <v>0.34789999999999999</v>
      </c>
      <c r="G162" s="18">
        <f t="shared" si="21"/>
        <v>0.10895000000000001</v>
      </c>
      <c r="I162" s="19">
        <v>7302</v>
      </c>
      <c r="J162" s="17">
        <v>0.97340000000000004</v>
      </c>
      <c r="K162" s="17">
        <v>1.47E-2</v>
      </c>
      <c r="L162" s="17">
        <v>0.69030000000000002</v>
      </c>
      <c r="M162" s="17">
        <v>0.13719999999999999</v>
      </c>
      <c r="N162" s="9">
        <f t="shared" si="16"/>
        <v>1.8156000000000001</v>
      </c>
      <c r="O162" s="18">
        <f t="shared" si="17"/>
        <v>0.42109999999999997</v>
      </c>
      <c r="P162" s="1"/>
    </row>
    <row r="163" spans="1:16" ht="12.75" customHeight="1" x14ac:dyDescent="0.2">
      <c r="A163" s="19">
        <v>7110</v>
      </c>
      <c r="B163" s="17">
        <v>0.57909999999999995</v>
      </c>
      <c r="C163" s="17">
        <v>8.8999999999999999E-3</v>
      </c>
      <c r="D163" s="17">
        <v>0.28849999999999998</v>
      </c>
      <c r="E163" s="17">
        <v>0.13719999999999999</v>
      </c>
      <c r="F163" s="9">
        <f t="shared" si="20"/>
        <v>1.0137</v>
      </c>
      <c r="G163" s="18">
        <f t="shared" si="21"/>
        <v>0.21729999999999999</v>
      </c>
      <c r="I163" s="19">
        <v>7307</v>
      </c>
      <c r="J163" s="17">
        <v>0.63049999999999995</v>
      </c>
      <c r="K163" s="17">
        <v>9.4999999999999998E-3</v>
      </c>
      <c r="L163" s="17">
        <v>0.40560000000000002</v>
      </c>
      <c r="M163" s="17">
        <v>0.13719999999999999</v>
      </c>
      <c r="N163" s="9">
        <f t="shared" si="16"/>
        <v>1.1828000000000001</v>
      </c>
      <c r="O163" s="18">
        <f t="shared" si="17"/>
        <v>0.27615000000000001</v>
      </c>
      <c r="P163" s="1"/>
    </row>
    <row r="164" spans="1:16" ht="12.75" customHeight="1" x14ac:dyDescent="0.2">
      <c r="A164" s="19">
        <v>7111</v>
      </c>
      <c r="B164" s="17">
        <v>0.53210000000000002</v>
      </c>
      <c r="C164" s="17">
        <v>8.3000000000000001E-3</v>
      </c>
      <c r="D164" s="17">
        <v>0.1774</v>
      </c>
      <c r="E164" s="17">
        <v>0.13719999999999999</v>
      </c>
      <c r="F164" s="9">
        <f t="shared" si="20"/>
        <v>0.85499999999999998</v>
      </c>
      <c r="G164" s="18">
        <f t="shared" si="21"/>
        <v>0.16145000000000001</v>
      </c>
      <c r="I164" s="19">
        <v>7308</v>
      </c>
      <c r="J164" s="17">
        <v>0.28470000000000001</v>
      </c>
      <c r="K164" s="17">
        <v>4.1999999999999997E-3</v>
      </c>
      <c r="L164" s="17">
        <v>0.2545</v>
      </c>
      <c r="M164" s="17">
        <v>0.13719999999999999</v>
      </c>
      <c r="N164" s="9">
        <f t="shared" si="16"/>
        <v>0.68059999999999998</v>
      </c>
      <c r="O164" s="18">
        <f t="shared" si="17"/>
        <v>0.19794999999999999</v>
      </c>
      <c r="P164" s="1"/>
    </row>
    <row r="165" spans="1:16" ht="12.75" customHeight="1" x14ac:dyDescent="0.2">
      <c r="A165" s="19">
        <v>7112</v>
      </c>
      <c r="B165" s="17">
        <v>0.86729999999999996</v>
      </c>
      <c r="C165" s="17">
        <v>1.3100000000000001E-2</v>
      </c>
      <c r="D165" s="17">
        <v>0.59989999999999999</v>
      </c>
      <c r="E165" s="17">
        <v>0.13719999999999999</v>
      </c>
      <c r="F165" s="9">
        <f t="shared" si="20"/>
        <v>1.6174999999999999</v>
      </c>
      <c r="G165" s="18">
        <f t="shared" si="21"/>
        <v>0.37509999999999999</v>
      </c>
      <c r="I165" s="19">
        <v>7309</v>
      </c>
      <c r="J165" s="17">
        <v>0.28060000000000002</v>
      </c>
      <c r="K165" s="17">
        <v>4.1999999999999997E-3</v>
      </c>
      <c r="L165" s="17">
        <v>0.23680000000000001</v>
      </c>
      <c r="M165" s="17">
        <v>0.13719999999999999</v>
      </c>
      <c r="N165" s="9">
        <f t="shared" si="16"/>
        <v>0.65880000000000005</v>
      </c>
      <c r="O165" s="18">
        <f t="shared" si="17"/>
        <v>0.18909999999999999</v>
      </c>
      <c r="P165" s="1"/>
    </row>
    <row r="166" spans="1:16" ht="12.75" customHeight="1" x14ac:dyDescent="0.2">
      <c r="A166" s="19">
        <v>7113</v>
      </c>
      <c r="B166" s="17">
        <v>0.50729999999999997</v>
      </c>
      <c r="C166" s="17">
        <v>7.7000000000000002E-3</v>
      </c>
      <c r="D166" s="17">
        <v>0.32500000000000001</v>
      </c>
      <c r="E166" s="17">
        <v>0.13719999999999999</v>
      </c>
      <c r="F166" s="9">
        <f t="shared" si="20"/>
        <v>0.97719999999999996</v>
      </c>
      <c r="G166" s="18">
        <f t="shared" si="21"/>
        <v>0.23494999999999999</v>
      </c>
      <c r="I166" s="19">
        <v>7400</v>
      </c>
      <c r="J166" s="17">
        <v>3.4308999999999998</v>
      </c>
      <c r="K166" s="17">
        <v>5.3400000000000003E-2</v>
      </c>
      <c r="L166" s="17">
        <v>1.0676000000000001</v>
      </c>
      <c r="M166" s="17">
        <v>0.13719999999999999</v>
      </c>
      <c r="N166" s="9">
        <f t="shared" si="16"/>
        <v>4.6890999999999998</v>
      </c>
      <c r="O166" s="18">
        <f t="shared" si="17"/>
        <v>0.62909999999999999</v>
      </c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I167" s="1"/>
      <c r="J167" s="1"/>
      <c r="K167" s="1"/>
      <c r="L167" s="1"/>
      <c r="M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I169" s="1"/>
      <c r="J169" s="1"/>
      <c r="K169" s="1"/>
      <c r="L169" s="1"/>
      <c r="M169" s="1"/>
      <c r="N169" s="1"/>
      <c r="O169" s="1"/>
      <c r="P169" s="1"/>
    </row>
    <row r="170" spans="1:16" ht="12.75" customHeight="1" x14ac:dyDescent="0.2">
      <c r="A170" s="13" t="s">
        <v>16</v>
      </c>
      <c r="B170" s="1"/>
      <c r="C170" s="1"/>
      <c r="D170" s="1"/>
      <c r="E170" s="1"/>
      <c r="F170" s="1"/>
      <c r="G170" s="1"/>
      <c r="H170" s="16"/>
      <c r="I170" s="1"/>
      <c r="J170" s="1"/>
      <c r="K170" s="1"/>
      <c r="L170" s="1"/>
      <c r="M170" s="1"/>
      <c r="N170" s="1"/>
      <c r="O170" s="1"/>
      <c r="P170" s="1"/>
    </row>
    <row r="171" spans="1:16" ht="12.75" customHeight="1" x14ac:dyDescent="0.2">
      <c r="A171" s="13" t="s">
        <v>17</v>
      </c>
      <c r="B171" s="13"/>
      <c r="C171" s="13"/>
      <c r="D171" s="13"/>
      <c r="E171" s="13"/>
      <c r="F171" s="13"/>
      <c r="G171" s="13"/>
      <c r="H171" s="16"/>
      <c r="P171" s="1"/>
    </row>
    <row r="172" spans="1:16" ht="12.75" customHeight="1" x14ac:dyDescent="0.2">
      <c r="A172" s="36" t="s">
        <v>18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1"/>
    </row>
    <row r="173" spans="1:16" ht="12.7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1"/>
    </row>
    <row r="174" spans="1:16" ht="12.75" customHeight="1" x14ac:dyDescent="0.2">
      <c r="A174" s="22" t="s">
        <v>7</v>
      </c>
      <c r="B174" s="13"/>
      <c r="C174" s="13"/>
      <c r="D174" s="13"/>
      <c r="E174" s="13"/>
      <c r="F174" s="13"/>
      <c r="G174" s="13"/>
      <c r="H174" s="16"/>
      <c r="I174" s="19"/>
      <c r="J174" s="19"/>
      <c r="K174" s="19"/>
      <c r="L174" s="19"/>
      <c r="M174" s="19"/>
      <c r="N174" s="19"/>
      <c r="O174" s="19"/>
      <c r="P174" s="1"/>
    </row>
    <row r="175" spans="1:16" ht="12.75" customHeight="1" x14ac:dyDescent="0.2">
      <c r="A175" s="22" t="s">
        <v>8</v>
      </c>
      <c r="B175" s="13"/>
      <c r="C175" s="13"/>
      <c r="D175" s="13"/>
      <c r="E175" s="13"/>
      <c r="F175" s="13"/>
      <c r="G175" s="13"/>
      <c r="H175" s="16"/>
      <c r="I175" s="19"/>
      <c r="J175" s="19"/>
      <c r="K175" s="19"/>
      <c r="L175" s="19"/>
      <c r="M175" s="19"/>
      <c r="N175" s="19"/>
      <c r="O175" s="19"/>
      <c r="P175" s="1"/>
    </row>
    <row r="176" spans="1:16" ht="12.75" customHeight="1" x14ac:dyDescent="0.2">
      <c r="A176" s="22" t="s">
        <v>11</v>
      </c>
      <c r="B176" s="13"/>
      <c r="C176" s="13"/>
      <c r="D176" s="13"/>
      <c r="E176" s="13"/>
      <c r="F176" s="13"/>
      <c r="G176" s="13"/>
      <c r="H176" s="16"/>
      <c r="I176" s="19"/>
      <c r="J176" s="19"/>
      <c r="K176" s="19"/>
      <c r="L176" s="19"/>
      <c r="M176" s="19"/>
      <c r="N176" s="19"/>
      <c r="O176" s="19"/>
      <c r="P176" s="1"/>
    </row>
    <row r="177" spans="1:16" ht="12.75" customHeight="1" x14ac:dyDescent="0.2">
      <c r="A177" s="22" t="s">
        <v>9</v>
      </c>
      <c r="B177" s="1"/>
      <c r="C177" s="1"/>
      <c r="D177" s="1"/>
      <c r="E177" s="1"/>
      <c r="F177" s="1"/>
      <c r="G177" s="1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 x14ac:dyDescent="0.2">
      <c r="A178" s="22" t="s">
        <v>10</v>
      </c>
      <c r="B178" s="1"/>
      <c r="C178" s="1"/>
      <c r="D178" s="1"/>
      <c r="E178" s="1"/>
      <c r="F178" s="1"/>
      <c r="G178" s="1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">
      <c r="A179" s="24" t="s">
        <v>6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1"/>
    </row>
    <row r="180" spans="1:16" ht="12.7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2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 x14ac:dyDescent="0.2">
      <c r="A223" s="1"/>
      <c r="B223" s="1"/>
      <c r="C223" s="1"/>
      <c r="D223" s="1"/>
      <c r="E223" s="1"/>
      <c r="F223" s="1"/>
      <c r="G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 x14ac:dyDescent="0.2">
      <c r="A224" s="1"/>
      <c r="B224" s="1"/>
      <c r="C224" s="1"/>
      <c r="D224" s="1"/>
      <c r="E224" s="1"/>
      <c r="F224" s="1"/>
      <c r="G224" s="1"/>
      <c r="I224" s="1"/>
      <c r="J224" s="1"/>
      <c r="K224" s="1"/>
      <c r="L224" s="1"/>
      <c r="M224" s="1"/>
      <c r="N224" s="1"/>
      <c r="O224" s="1"/>
      <c r="P224" s="1"/>
    </row>
    <row r="277" spans="1:16" x14ac:dyDescent="0.2">
      <c r="A277" s="1"/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">
      <c r="A278" s="1"/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">
      <c r="A279" s="1"/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">
      <c r="A280" s="1"/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">
      <c r="A281" s="1"/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">
      <c r="A282" s="1"/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">
      <c r="A283" s="1"/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">
      <c r="A284" s="1"/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">
      <c r="A285" s="1"/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">
      <c r="A286" s="1"/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">
      <c r="A287" s="1"/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">
      <c r="A288" s="1"/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">
      <c r="A289" s="1"/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">
      <c r="A290" s="1"/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">
      <c r="A291" s="1"/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">
      <c r="A292" s="1"/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">
      <c r="A293" s="1"/>
      <c r="B293" s="1"/>
      <c r="C293" s="1"/>
      <c r="D293" s="1"/>
      <c r="E293" s="1"/>
      <c r="F293" s="1"/>
      <c r="G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">
      <c r="A294" s="1"/>
      <c r="B294" s="1"/>
      <c r="C294" s="1"/>
      <c r="D294" s="1"/>
      <c r="E294" s="1"/>
      <c r="F294" s="1"/>
      <c r="G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">
      <c r="A295" s="1"/>
      <c r="B295" s="1"/>
      <c r="C295" s="1"/>
      <c r="D295" s="1"/>
      <c r="E295" s="1"/>
      <c r="F295" s="1"/>
      <c r="G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">
      <c r="A296" s="1"/>
      <c r="B296" s="1"/>
      <c r="C296" s="1"/>
      <c r="D296" s="1"/>
      <c r="E296" s="1"/>
      <c r="F296" s="1"/>
      <c r="G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">
      <c r="A297" s="1"/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">
      <c r="A298" s="1"/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">
      <c r="A299" s="1"/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">
      <c r="A300" s="1"/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">
      <c r="A301" s="1"/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">
      <c r="A302" s="1"/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">
      <c r="A303" s="1"/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">
      <c r="A304" s="1"/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">
      <c r="A305" s="1"/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">
      <c r="A306" s="1"/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">
      <c r="A307" s="1"/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">
      <c r="A308" s="1"/>
      <c r="B308" s="1"/>
      <c r="C308" s="1"/>
      <c r="D308" s="1"/>
      <c r="E308" s="1"/>
      <c r="F308" s="1"/>
      <c r="G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">
      <c r="A309" s="1"/>
      <c r="B309" s="1"/>
      <c r="C309" s="1"/>
      <c r="D309" s="1"/>
      <c r="E309" s="1"/>
      <c r="F309" s="1"/>
      <c r="G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">
      <c r="A310" s="1"/>
      <c r="B310" s="1"/>
      <c r="C310" s="1"/>
      <c r="D310" s="1"/>
      <c r="E310" s="1"/>
      <c r="F310" s="1"/>
      <c r="G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">
      <c r="A311" s="1"/>
      <c r="B311" s="1"/>
      <c r="C311" s="1"/>
      <c r="D311" s="1"/>
      <c r="E311" s="1"/>
      <c r="F311" s="1"/>
      <c r="G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">
      <c r="A312" s="1"/>
      <c r="B312" s="1"/>
      <c r="C312" s="1"/>
      <c r="D312" s="1"/>
      <c r="E312" s="1"/>
      <c r="F312" s="1"/>
      <c r="G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">
      <c r="A313" s="1"/>
      <c r="B313" s="1"/>
      <c r="C313" s="1"/>
      <c r="D313" s="1"/>
      <c r="E313" s="1"/>
      <c r="F313" s="1"/>
      <c r="G313" s="1"/>
      <c r="I313" s="1"/>
      <c r="J313" s="1"/>
      <c r="K313" s="1"/>
      <c r="L313" s="1"/>
      <c r="M313" s="1"/>
      <c r="N313" s="1"/>
      <c r="O313" s="1"/>
      <c r="P313" s="1"/>
    </row>
    <row r="337" spans="1:16" x14ac:dyDescent="0.2">
      <c r="A337" s="19"/>
      <c r="B337" s="1"/>
      <c r="C337" s="1"/>
      <c r="D337" s="1"/>
      <c r="E337" s="1"/>
      <c r="F337" s="1"/>
      <c r="G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">
      <c r="A338" s="19"/>
      <c r="B338" s="20"/>
      <c r="C338" s="20"/>
      <c r="D338" s="20"/>
      <c r="E338" s="20"/>
      <c r="F338" s="20"/>
      <c r="G338" s="20"/>
      <c r="I338" s="1"/>
      <c r="J338" s="1"/>
      <c r="K338" s="1"/>
      <c r="L338" s="1"/>
      <c r="M338" s="1"/>
      <c r="N338" s="1"/>
      <c r="O338" s="1"/>
      <c r="P338" s="1"/>
    </row>
    <row r="339" spans="1:16" x14ac:dyDescent="0.2">
      <c r="A339" s="20"/>
      <c r="B339" s="20"/>
      <c r="C339" s="20"/>
      <c r="D339" s="20"/>
      <c r="E339" s="20"/>
      <c r="F339" s="20"/>
      <c r="G339" s="20"/>
      <c r="I339" s="1"/>
      <c r="J339" s="1"/>
      <c r="K339" s="1"/>
      <c r="L339" s="1"/>
      <c r="M339" s="1"/>
      <c r="N339" s="1"/>
      <c r="O339" s="1"/>
      <c r="P339" s="1"/>
    </row>
    <row r="340" spans="1:16" x14ac:dyDescent="0.2">
      <c r="F340" s="9"/>
      <c r="I340" s="1"/>
      <c r="J340" s="1"/>
      <c r="K340" s="1"/>
      <c r="L340" s="1"/>
      <c r="M340" s="1"/>
      <c r="N340" s="1"/>
      <c r="O340" s="1"/>
      <c r="P340" s="1"/>
    </row>
    <row r="341" spans="1:16" x14ac:dyDescent="0.2">
      <c r="B341" s="11"/>
      <c r="C341" s="11"/>
      <c r="D341" s="11"/>
      <c r="E341" s="11"/>
      <c r="F341" s="9"/>
      <c r="G341" s="11"/>
      <c r="I341" s="1"/>
      <c r="J341" s="1"/>
      <c r="K341" s="1"/>
      <c r="L341" s="1"/>
      <c r="M341" s="1"/>
      <c r="N341" s="1"/>
      <c r="O341" s="1"/>
      <c r="P341" s="1"/>
    </row>
    <row r="342" spans="1:16" x14ac:dyDescent="0.2">
      <c r="A342" s="12"/>
      <c r="B342" s="12"/>
      <c r="C342" s="12"/>
      <c r="D342" s="12"/>
      <c r="E342" s="12"/>
      <c r="F342" s="12"/>
      <c r="G342" s="12"/>
      <c r="I342" s="1"/>
      <c r="J342" s="1"/>
      <c r="K342" s="1"/>
      <c r="L342" s="1"/>
      <c r="M342" s="1"/>
      <c r="N342" s="1"/>
      <c r="O342" s="1"/>
      <c r="P342" s="1"/>
    </row>
    <row r="343" spans="1:16" x14ac:dyDescent="0.2">
      <c r="A343" s="12"/>
      <c r="B343" s="12"/>
      <c r="C343" s="12"/>
      <c r="D343" s="12"/>
      <c r="E343" s="12"/>
      <c r="F343" s="12"/>
      <c r="G343" s="12"/>
      <c r="I343" s="1"/>
      <c r="J343" s="1"/>
      <c r="K343" s="1"/>
      <c r="L343" s="1"/>
      <c r="M343" s="1"/>
      <c r="N343" s="1"/>
      <c r="O343" s="1"/>
      <c r="P343" s="1"/>
    </row>
  </sheetData>
  <sortState ref="A7:G323">
    <sortCondition ref="A7"/>
  </sortState>
  <mergeCells count="16">
    <mergeCell ref="A179:O180"/>
    <mergeCell ref="A1:O1"/>
    <mergeCell ref="A4:A5"/>
    <mergeCell ref="B4:B5"/>
    <mergeCell ref="E4:E5"/>
    <mergeCell ref="F4:F5"/>
    <mergeCell ref="G4:G5"/>
    <mergeCell ref="I4:I5"/>
    <mergeCell ref="J4:J5"/>
    <mergeCell ref="M4:M5"/>
    <mergeCell ref="N4:N5"/>
    <mergeCell ref="O4:O5"/>
    <mergeCell ref="H4:H5"/>
    <mergeCell ref="C4:D4"/>
    <mergeCell ref="K4:L4"/>
    <mergeCell ref="A172:O173"/>
  </mergeCells>
  <phoneticPr fontId="0" type="noConversion"/>
  <pageMargins left="0.5" right="0.5" top="1" bottom="1" header="0.25" footer="0.25"/>
  <pageSetup scale="65" fitToHeight="0" orientation="portrait" blackAndWhite="1" horizontalDpi="4294967292" r:id="rId1"/>
  <headerFooter>
    <oddHeader>&amp;RPage &amp;P</oddHeader>
  </headerFooter>
  <rowBreaks count="1" manualBreakCount="1">
    <brk id="7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Rates by Class</vt:lpstr>
      <vt:lpstr>'2021 Rates by Class'!Print_Area</vt:lpstr>
      <vt:lpstr>'2021 Rates by Class'!Print_Titles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2017-11-30T18:42:02Z</dcterms:created>
  <dcterms:modified xsi:type="dcterms:W3CDTF">2020-11-20T00:08:34Z</dcterms:modified>
  <cp:category/>
</cp:coreProperties>
</file>